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 tabRatio="761"/>
  </bookViews>
  <sheets>
    <sheet name="9-11 классы" sheetId="5" r:id="rId1"/>
    <sheet name="7-8 классы" sheetId="7" r:id="rId2"/>
  </sheets>
  <definedNames>
    <definedName name="_xlnm._FilterDatabase" localSheetId="1" hidden="1">'7-8 классы'!$A$6:$Q$6</definedName>
    <definedName name="_xlnm._FilterDatabase" localSheetId="0" hidden="1">'9-11 классы'!$A$6:$AC$339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G8" i="5" l="1"/>
  <c r="J8" i="5" s="1"/>
  <c r="J9" i="5"/>
  <c r="G10" i="5"/>
  <c r="J10" i="5" s="1"/>
  <c r="G11" i="5"/>
  <c r="J11" i="5" s="1"/>
  <c r="G12" i="5"/>
  <c r="J12" i="5" s="1"/>
  <c r="G13" i="5"/>
  <c r="J13" i="5" s="1"/>
  <c r="G14" i="5"/>
  <c r="J14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1" i="5"/>
  <c r="J21" i="5" s="1"/>
  <c r="G22" i="5"/>
  <c r="J22" i="5" s="1"/>
  <c r="G23" i="5"/>
  <c r="J23" i="5" s="1"/>
  <c r="G24" i="5"/>
  <c r="J24" i="5" s="1"/>
  <c r="G25" i="5"/>
  <c r="J25" i="5" s="1"/>
  <c r="G26" i="5"/>
  <c r="J26" i="5" s="1"/>
  <c r="G27" i="5"/>
  <c r="J27" i="5" s="1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49" i="5"/>
  <c r="J49" i="5" s="1"/>
  <c r="G50" i="5"/>
  <c r="J50" i="5" s="1"/>
  <c r="G51" i="5"/>
  <c r="J51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65" i="5"/>
  <c r="J65" i="5" s="1"/>
  <c r="G66" i="5"/>
  <c r="J66" i="5" s="1"/>
  <c r="G67" i="5"/>
  <c r="J67" i="5" s="1"/>
  <c r="G68" i="5"/>
  <c r="J68" i="5" s="1"/>
  <c r="G69" i="5"/>
  <c r="J69" i="5" s="1"/>
  <c r="G70" i="5"/>
  <c r="J70" i="5" s="1"/>
  <c r="G71" i="5"/>
  <c r="J71" i="5" s="1"/>
  <c r="G72" i="5"/>
  <c r="J72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79" i="5"/>
  <c r="J79" i="5" s="1"/>
  <c r="G80" i="5"/>
  <c r="J80" i="5" s="1"/>
  <c r="G81" i="5"/>
  <c r="J81" i="5" s="1"/>
  <c r="G82" i="5"/>
  <c r="J82" i="5" s="1"/>
  <c r="G83" i="5"/>
  <c r="J83" i="5" s="1"/>
  <c r="G84" i="5"/>
  <c r="J84" i="5" s="1"/>
  <c r="G85" i="5"/>
  <c r="J85" i="5" s="1"/>
  <c r="G86" i="5"/>
  <c r="J86" i="5" s="1"/>
  <c r="G87" i="5"/>
  <c r="J87" i="5" s="1"/>
  <c r="G88" i="5"/>
  <c r="J88" i="5" s="1"/>
  <c r="G89" i="5"/>
  <c r="J89" i="5" s="1"/>
  <c r="G90" i="5"/>
  <c r="J90" i="5" s="1"/>
  <c r="G91" i="5"/>
  <c r="J91" i="5" s="1"/>
  <c r="G92" i="5"/>
  <c r="J92" i="5" s="1"/>
  <c r="G93" i="5"/>
  <c r="J93" i="5" s="1"/>
  <c r="G94" i="5"/>
  <c r="J94" i="5" s="1"/>
  <c r="G95" i="5"/>
  <c r="J95" i="5" s="1"/>
  <c r="G96" i="5"/>
  <c r="J96" i="5" s="1"/>
  <c r="G97" i="5"/>
  <c r="J97" i="5" s="1"/>
  <c r="G98" i="5"/>
  <c r="J98" i="5" s="1"/>
  <c r="G99" i="5"/>
  <c r="J99" i="5" s="1"/>
  <c r="G100" i="5"/>
  <c r="J100" i="5" s="1"/>
  <c r="G101" i="5"/>
  <c r="J101" i="5" s="1"/>
  <c r="G102" i="5"/>
  <c r="J102" i="5" s="1"/>
  <c r="G103" i="5"/>
  <c r="J103" i="5" s="1"/>
  <c r="G104" i="5"/>
  <c r="J104" i="5" s="1"/>
  <c r="G105" i="5"/>
  <c r="J105" i="5" s="1"/>
  <c r="G106" i="5"/>
  <c r="J106" i="5" s="1"/>
  <c r="G107" i="5"/>
  <c r="J107" i="5" s="1"/>
  <c r="G108" i="5"/>
  <c r="J108" i="5" s="1"/>
  <c r="G109" i="5"/>
  <c r="J109" i="5" s="1"/>
  <c r="G110" i="5"/>
  <c r="J110" i="5" s="1"/>
  <c r="G111" i="5"/>
  <c r="J111" i="5" s="1"/>
  <c r="G112" i="5"/>
  <c r="J112" i="5" s="1"/>
  <c r="G113" i="5"/>
  <c r="J113" i="5" s="1"/>
  <c r="G114" i="5"/>
  <c r="J114" i="5" s="1"/>
  <c r="G115" i="5"/>
  <c r="J115" i="5" s="1"/>
  <c r="G116" i="5"/>
  <c r="J116" i="5" s="1"/>
  <c r="G117" i="5"/>
  <c r="J117" i="5" s="1"/>
  <c r="G118" i="5"/>
  <c r="J118" i="5" s="1"/>
  <c r="G119" i="5"/>
  <c r="J119" i="5" s="1"/>
  <c r="G120" i="5"/>
  <c r="J120" i="5" s="1"/>
  <c r="G121" i="5"/>
  <c r="J121" i="5" s="1"/>
  <c r="G122" i="5"/>
  <c r="J122" i="5" s="1"/>
  <c r="G123" i="5"/>
  <c r="J123" i="5" s="1"/>
  <c r="G124" i="5"/>
  <c r="J124" i="5" s="1"/>
  <c r="G125" i="5"/>
  <c r="J125" i="5" s="1"/>
  <c r="G126" i="5"/>
  <c r="J126" i="5" s="1"/>
  <c r="G127" i="5"/>
  <c r="J127" i="5" s="1"/>
  <c r="G128" i="5"/>
  <c r="J128" i="5" s="1"/>
  <c r="G129" i="5"/>
  <c r="J129" i="5" s="1"/>
  <c r="G130" i="5"/>
  <c r="J130" i="5" s="1"/>
  <c r="G131" i="5"/>
  <c r="J131" i="5" s="1"/>
  <c r="G132" i="5"/>
  <c r="J132" i="5" s="1"/>
  <c r="G133" i="5"/>
  <c r="J133" i="5" s="1"/>
  <c r="G134" i="5"/>
  <c r="J134" i="5" s="1"/>
  <c r="G135" i="5"/>
  <c r="J135" i="5" s="1"/>
  <c r="G136" i="5"/>
  <c r="J136" i="5" s="1"/>
  <c r="G137" i="5"/>
  <c r="J137" i="5" s="1"/>
  <c r="G138" i="5"/>
  <c r="J138" i="5" s="1"/>
  <c r="G139" i="5"/>
  <c r="J139" i="5" s="1"/>
  <c r="G140" i="5"/>
  <c r="J140" i="5" s="1"/>
  <c r="G141" i="5"/>
  <c r="J141" i="5" s="1"/>
  <c r="G142" i="5"/>
  <c r="J142" i="5" s="1"/>
  <c r="G143" i="5"/>
  <c r="J143" i="5" s="1"/>
  <c r="G144" i="5"/>
  <c r="J144" i="5" s="1"/>
  <c r="G145" i="5"/>
  <c r="J145" i="5" s="1"/>
  <c r="G146" i="5"/>
  <c r="J146" i="5" s="1"/>
  <c r="G147" i="5"/>
  <c r="J147" i="5" s="1"/>
  <c r="G148" i="5"/>
  <c r="J148" i="5" s="1"/>
  <c r="G149" i="5"/>
  <c r="J149" i="5" s="1"/>
  <c r="G150" i="5"/>
  <c r="J150" i="5" s="1"/>
  <c r="G151" i="5"/>
  <c r="J151" i="5" s="1"/>
  <c r="G152" i="5"/>
  <c r="J152" i="5" s="1"/>
  <c r="G153" i="5"/>
  <c r="J153" i="5" s="1"/>
  <c r="G154" i="5"/>
  <c r="J154" i="5" s="1"/>
  <c r="G155" i="5"/>
  <c r="J155" i="5" s="1"/>
  <c r="G156" i="5"/>
  <c r="J156" i="5" s="1"/>
  <c r="G157" i="5"/>
  <c r="J157" i="5" s="1"/>
  <c r="G158" i="5"/>
  <c r="J158" i="5" s="1"/>
  <c r="G159" i="5"/>
  <c r="J159" i="5" s="1"/>
  <c r="G160" i="5"/>
  <c r="J160" i="5" s="1"/>
  <c r="G161" i="5"/>
  <c r="J161" i="5" s="1"/>
  <c r="G162" i="5"/>
  <c r="J162" i="5" s="1"/>
  <c r="G163" i="5"/>
  <c r="J163" i="5" s="1"/>
  <c r="G164" i="5"/>
  <c r="J164" i="5" s="1"/>
  <c r="G165" i="5"/>
  <c r="J165" i="5" s="1"/>
  <c r="G166" i="5"/>
  <c r="J166" i="5" s="1"/>
  <c r="G167" i="5"/>
  <c r="J167" i="5" s="1"/>
  <c r="G168" i="5"/>
  <c r="J168" i="5" s="1"/>
  <c r="G169" i="5"/>
  <c r="J169" i="5" s="1"/>
  <c r="G170" i="5"/>
  <c r="J170" i="5" s="1"/>
  <c r="G171" i="5"/>
  <c r="J171" i="5" s="1"/>
  <c r="G172" i="5"/>
  <c r="J172" i="5" s="1"/>
  <c r="G173" i="5"/>
  <c r="J173" i="5" s="1"/>
  <c r="G174" i="5"/>
  <c r="J174" i="5" s="1"/>
  <c r="G175" i="5"/>
  <c r="J175" i="5" s="1"/>
  <c r="G176" i="5"/>
  <c r="J176" i="5" s="1"/>
  <c r="G177" i="5"/>
  <c r="J177" i="5" s="1"/>
  <c r="G178" i="5"/>
  <c r="J178" i="5" s="1"/>
  <c r="G179" i="5"/>
  <c r="J179" i="5" s="1"/>
  <c r="G180" i="5"/>
  <c r="J180" i="5" s="1"/>
  <c r="G181" i="5"/>
  <c r="J181" i="5" s="1"/>
  <c r="G182" i="5"/>
  <c r="J182" i="5" s="1"/>
  <c r="G183" i="5"/>
  <c r="J183" i="5" s="1"/>
  <c r="G184" i="5"/>
  <c r="J184" i="5" s="1"/>
  <c r="G185" i="5"/>
  <c r="J185" i="5" s="1"/>
  <c r="G187" i="5"/>
  <c r="J187" i="5" s="1"/>
  <c r="G188" i="5"/>
  <c r="J188" i="5" s="1"/>
  <c r="G186" i="5"/>
  <c r="J186" i="5" s="1"/>
  <c r="G189" i="5"/>
  <c r="J189" i="5" s="1"/>
  <c r="G190" i="5"/>
  <c r="J190" i="5" s="1"/>
  <c r="G191" i="5"/>
  <c r="J191" i="5" s="1"/>
  <c r="G192" i="5"/>
  <c r="J192" i="5" s="1"/>
  <c r="G193" i="5"/>
  <c r="J193" i="5" s="1"/>
  <c r="G194" i="5"/>
  <c r="J194" i="5" s="1"/>
  <c r="G195" i="5"/>
  <c r="J195" i="5" s="1"/>
  <c r="G196" i="5"/>
  <c r="J196" i="5" s="1"/>
  <c r="G197" i="5"/>
  <c r="J197" i="5" s="1"/>
  <c r="G198" i="5"/>
  <c r="J198" i="5" s="1"/>
  <c r="G199" i="5"/>
  <c r="J199" i="5" s="1"/>
  <c r="G200" i="5"/>
  <c r="J200" i="5" s="1"/>
  <c r="G201" i="5"/>
  <c r="J201" i="5" s="1"/>
  <c r="G202" i="5"/>
  <c r="J202" i="5" s="1"/>
  <c r="G203" i="5"/>
  <c r="J203" i="5" s="1"/>
  <c r="G204" i="5"/>
  <c r="J204" i="5" s="1"/>
  <c r="G205" i="5"/>
  <c r="J205" i="5" s="1"/>
  <c r="G206" i="5"/>
  <c r="J206" i="5" s="1"/>
  <c r="G207" i="5"/>
  <c r="J207" i="5" s="1"/>
  <c r="G208" i="5"/>
  <c r="J208" i="5" s="1"/>
  <c r="G209" i="5"/>
  <c r="J209" i="5" s="1"/>
  <c r="G210" i="5"/>
  <c r="J210" i="5" s="1"/>
  <c r="G211" i="5"/>
  <c r="J211" i="5" s="1"/>
  <c r="G212" i="5"/>
  <c r="J212" i="5" s="1"/>
  <c r="G213" i="5"/>
  <c r="J213" i="5" s="1"/>
  <c r="G214" i="5"/>
  <c r="J214" i="5" s="1"/>
  <c r="G215" i="5"/>
  <c r="J215" i="5" s="1"/>
  <c r="G216" i="5"/>
  <c r="J216" i="5" s="1"/>
  <c r="G217" i="5"/>
  <c r="J217" i="5" s="1"/>
  <c r="G218" i="5"/>
  <c r="J218" i="5" s="1"/>
  <c r="G219" i="5"/>
  <c r="J219" i="5" s="1"/>
  <c r="G220" i="5"/>
  <c r="J220" i="5" s="1"/>
  <c r="G221" i="5"/>
  <c r="J221" i="5" s="1"/>
  <c r="G222" i="5"/>
  <c r="J222" i="5" s="1"/>
  <c r="G223" i="5"/>
  <c r="J223" i="5" s="1"/>
  <c r="G224" i="5"/>
  <c r="J224" i="5" s="1"/>
  <c r="G225" i="5"/>
  <c r="J225" i="5" s="1"/>
  <c r="G226" i="5"/>
  <c r="J226" i="5" s="1"/>
  <c r="G227" i="5"/>
  <c r="J227" i="5" s="1"/>
  <c r="G228" i="5"/>
  <c r="J228" i="5" s="1"/>
  <c r="G229" i="5"/>
  <c r="J229" i="5" s="1"/>
  <c r="G230" i="5"/>
  <c r="J230" i="5" s="1"/>
  <c r="G231" i="5"/>
  <c r="J231" i="5" s="1"/>
  <c r="G232" i="5"/>
  <c r="J232" i="5" s="1"/>
  <c r="G233" i="5"/>
  <c r="J233" i="5" s="1"/>
  <c r="G234" i="5"/>
  <c r="J234" i="5" s="1"/>
  <c r="G235" i="5"/>
  <c r="J235" i="5" s="1"/>
  <c r="G236" i="5"/>
  <c r="J236" i="5" s="1"/>
  <c r="G237" i="5"/>
  <c r="J237" i="5" s="1"/>
  <c r="G238" i="5"/>
  <c r="J238" i="5" s="1"/>
  <c r="G239" i="5"/>
  <c r="J239" i="5" s="1"/>
  <c r="G240" i="5"/>
  <c r="J240" i="5" s="1"/>
  <c r="G241" i="5"/>
  <c r="J241" i="5" s="1"/>
  <c r="G242" i="5"/>
  <c r="J242" i="5" s="1"/>
  <c r="G243" i="5"/>
  <c r="J243" i="5" s="1"/>
  <c r="G244" i="5"/>
  <c r="J244" i="5" s="1"/>
  <c r="G245" i="5"/>
  <c r="J245" i="5" s="1"/>
  <c r="G246" i="5"/>
  <c r="J246" i="5" s="1"/>
  <c r="G247" i="5"/>
  <c r="J247" i="5" s="1"/>
  <c r="G248" i="5"/>
  <c r="J248" i="5" s="1"/>
  <c r="G249" i="5"/>
  <c r="J249" i="5" s="1"/>
  <c r="G250" i="5"/>
  <c r="J250" i="5" s="1"/>
  <c r="G251" i="5"/>
  <c r="J251" i="5" s="1"/>
  <c r="G252" i="5"/>
  <c r="J252" i="5" s="1"/>
  <c r="G253" i="5"/>
  <c r="J253" i="5" s="1"/>
  <c r="G254" i="5"/>
  <c r="J254" i="5" s="1"/>
  <c r="G255" i="5"/>
  <c r="J255" i="5" s="1"/>
  <c r="G256" i="5"/>
  <c r="J256" i="5" s="1"/>
  <c r="G257" i="5"/>
  <c r="J257" i="5" s="1"/>
  <c r="G258" i="5"/>
  <c r="J258" i="5" s="1"/>
  <c r="G259" i="5"/>
  <c r="J259" i="5" s="1"/>
  <c r="G260" i="5"/>
  <c r="J260" i="5" s="1"/>
  <c r="G261" i="5"/>
  <c r="J261" i="5" s="1"/>
  <c r="G262" i="5"/>
  <c r="J262" i="5" s="1"/>
  <c r="G263" i="5"/>
  <c r="J263" i="5" s="1"/>
  <c r="G264" i="5"/>
  <c r="J264" i="5" s="1"/>
  <c r="G265" i="5"/>
  <c r="J265" i="5" s="1"/>
  <c r="G266" i="5"/>
  <c r="J266" i="5" s="1"/>
  <c r="G267" i="5"/>
  <c r="J267" i="5" s="1"/>
  <c r="G268" i="5"/>
  <c r="J268" i="5" s="1"/>
  <c r="G269" i="5"/>
  <c r="J269" i="5" s="1"/>
  <c r="G270" i="5"/>
  <c r="J270" i="5" s="1"/>
  <c r="G271" i="5"/>
  <c r="J271" i="5" s="1"/>
  <c r="G272" i="5"/>
  <c r="J272" i="5" s="1"/>
  <c r="G273" i="5"/>
  <c r="J273" i="5" s="1"/>
  <c r="G275" i="5"/>
  <c r="J275" i="5" s="1"/>
  <c r="G276" i="5"/>
  <c r="J276" i="5" s="1"/>
  <c r="G274" i="5"/>
  <c r="J274" i="5" s="1"/>
  <c r="G277" i="5"/>
  <c r="J277" i="5" s="1"/>
  <c r="G278" i="5"/>
  <c r="J278" i="5" s="1"/>
  <c r="G279" i="5"/>
  <c r="J279" i="5" s="1"/>
  <c r="G280" i="5"/>
  <c r="J280" i="5" s="1"/>
  <c r="G281" i="5"/>
  <c r="J281" i="5" s="1"/>
  <c r="G282" i="5"/>
  <c r="J282" i="5" s="1"/>
  <c r="G283" i="5"/>
  <c r="J283" i="5" s="1"/>
  <c r="G284" i="5"/>
  <c r="J284" i="5" s="1"/>
  <c r="G285" i="5"/>
  <c r="J285" i="5" s="1"/>
  <c r="G286" i="5"/>
  <c r="J286" i="5" s="1"/>
  <c r="G287" i="5"/>
  <c r="J287" i="5" s="1"/>
  <c r="G288" i="5"/>
  <c r="J288" i="5" s="1"/>
  <c r="G289" i="5"/>
  <c r="J289" i="5" s="1"/>
  <c r="G290" i="5"/>
  <c r="J290" i="5" s="1"/>
  <c r="G291" i="5"/>
  <c r="J291" i="5" s="1"/>
  <c r="G292" i="5"/>
  <c r="J292" i="5" s="1"/>
  <c r="G293" i="5"/>
  <c r="J293" i="5" s="1"/>
  <c r="G294" i="5"/>
  <c r="J294" i="5" s="1"/>
  <c r="G295" i="5"/>
  <c r="J295" i="5" s="1"/>
  <c r="G296" i="5"/>
  <c r="J296" i="5" s="1"/>
  <c r="G297" i="5"/>
  <c r="J297" i="5" s="1"/>
  <c r="G298" i="5"/>
  <c r="J298" i="5" s="1"/>
  <c r="G299" i="5"/>
  <c r="J299" i="5" s="1"/>
  <c r="G300" i="5"/>
  <c r="J300" i="5" s="1"/>
  <c r="G301" i="5"/>
  <c r="J301" i="5" s="1"/>
  <c r="G302" i="5"/>
  <c r="J302" i="5" s="1"/>
  <c r="G303" i="5"/>
  <c r="J303" i="5" s="1"/>
  <c r="G304" i="5"/>
  <c r="J304" i="5" s="1"/>
  <c r="G305" i="5"/>
  <c r="J305" i="5" s="1"/>
  <c r="G306" i="5"/>
  <c r="J306" i="5" s="1"/>
  <c r="G307" i="5"/>
  <c r="J307" i="5" s="1"/>
  <c r="G308" i="5"/>
  <c r="J308" i="5" s="1"/>
  <c r="G309" i="5"/>
  <c r="J309" i="5" s="1"/>
  <c r="G310" i="5"/>
  <c r="J310" i="5" s="1"/>
  <c r="G311" i="5"/>
  <c r="J311" i="5" s="1"/>
  <c r="G312" i="5"/>
  <c r="J312" i="5" s="1"/>
  <c r="G313" i="5"/>
  <c r="J313" i="5" s="1"/>
  <c r="G314" i="5"/>
  <c r="J314" i="5" s="1"/>
  <c r="G315" i="5"/>
  <c r="J315" i="5" s="1"/>
  <c r="G316" i="5"/>
  <c r="J316" i="5" s="1"/>
  <c r="G317" i="5"/>
  <c r="J317" i="5" s="1"/>
  <c r="G318" i="5"/>
  <c r="J318" i="5" s="1"/>
  <c r="G319" i="5"/>
  <c r="J319" i="5" s="1"/>
  <c r="G320" i="5"/>
  <c r="J320" i="5" s="1"/>
  <c r="G321" i="5"/>
  <c r="J321" i="5" s="1"/>
  <c r="G322" i="5"/>
  <c r="J322" i="5" s="1"/>
  <c r="G323" i="5"/>
  <c r="J323" i="5" s="1"/>
  <c r="G324" i="5"/>
  <c r="J324" i="5" s="1"/>
  <c r="G325" i="5"/>
  <c r="J325" i="5" s="1"/>
  <c r="G326" i="5"/>
  <c r="J326" i="5" s="1"/>
  <c r="G327" i="5"/>
  <c r="J327" i="5" s="1"/>
  <c r="G328" i="5"/>
  <c r="J328" i="5" s="1"/>
  <c r="G329" i="5"/>
  <c r="J329" i="5" s="1"/>
  <c r="G330" i="5"/>
  <c r="J330" i="5" s="1"/>
  <c r="G331" i="5"/>
  <c r="J331" i="5" s="1"/>
  <c r="G332" i="5"/>
  <c r="J332" i="5" s="1"/>
  <c r="G333" i="5"/>
  <c r="J333" i="5" s="1"/>
  <c r="G334" i="5"/>
  <c r="J334" i="5" s="1"/>
  <c r="G335" i="5"/>
  <c r="J335" i="5" s="1"/>
  <c r="G336" i="5"/>
  <c r="J336" i="5" s="1"/>
  <c r="G337" i="5"/>
  <c r="J337" i="5" s="1"/>
  <c r="G338" i="5"/>
  <c r="J338" i="5" s="1"/>
  <c r="G339" i="5"/>
  <c r="J339" i="5" s="1"/>
  <c r="G7" i="5" l="1"/>
  <c r="I117" i="7" l="1"/>
  <c r="J117" i="7" s="1"/>
  <c r="I116" i="7"/>
  <c r="J116" i="7" s="1"/>
  <c r="I115" i="7"/>
  <c r="J115" i="7" s="1"/>
  <c r="I114" i="7"/>
  <c r="J114" i="7" s="1"/>
  <c r="I113" i="7"/>
  <c r="J113" i="7" s="1"/>
  <c r="I112" i="7"/>
  <c r="J112" i="7" s="1"/>
  <c r="I111" i="7"/>
  <c r="J111" i="7" s="1"/>
  <c r="I110" i="7"/>
  <c r="J110" i="7" s="1"/>
  <c r="I109" i="7"/>
  <c r="J109" i="7" s="1"/>
  <c r="I108" i="7"/>
  <c r="J108" i="7" s="1"/>
  <c r="I107" i="7"/>
  <c r="J107" i="7" s="1"/>
  <c r="I106" i="7"/>
  <c r="J106" i="7" s="1"/>
  <c r="I105" i="7"/>
  <c r="J105" i="7" s="1"/>
  <c r="I104" i="7"/>
  <c r="J104" i="7" s="1"/>
  <c r="I103" i="7"/>
  <c r="J103" i="7" s="1"/>
  <c r="I102" i="7"/>
  <c r="J102" i="7" s="1"/>
  <c r="I101" i="7"/>
  <c r="J101" i="7" s="1"/>
  <c r="I100" i="7"/>
  <c r="J100" i="7" s="1"/>
  <c r="I99" i="7"/>
  <c r="J99" i="7" s="1"/>
  <c r="I98" i="7"/>
  <c r="J98" i="7" s="1"/>
  <c r="I97" i="7"/>
  <c r="J97" i="7" s="1"/>
  <c r="I96" i="7"/>
  <c r="J96" i="7" s="1"/>
  <c r="I95" i="7"/>
  <c r="J95" i="7" s="1"/>
  <c r="I94" i="7"/>
  <c r="J94" i="7" s="1"/>
  <c r="I93" i="7"/>
  <c r="J93" i="7" s="1"/>
  <c r="I92" i="7"/>
  <c r="J92" i="7" s="1"/>
  <c r="I91" i="7"/>
  <c r="J91" i="7" s="1"/>
  <c r="I90" i="7"/>
  <c r="J90" i="7" s="1"/>
  <c r="I89" i="7"/>
  <c r="J89" i="7" s="1"/>
  <c r="I88" i="7"/>
  <c r="J88" i="7" s="1"/>
  <c r="I87" i="7"/>
  <c r="J87" i="7" s="1"/>
  <c r="I86" i="7"/>
  <c r="J86" i="7" s="1"/>
  <c r="I85" i="7"/>
  <c r="J85" i="7" s="1"/>
  <c r="I84" i="7"/>
  <c r="J84" i="7" s="1"/>
  <c r="I83" i="7"/>
  <c r="J83" i="7" s="1"/>
  <c r="I82" i="7"/>
  <c r="J82" i="7" s="1"/>
  <c r="I81" i="7"/>
  <c r="J81" i="7" s="1"/>
  <c r="I80" i="7"/>
  <c r="J80" i="7" s="1"/>
  <c r="I79" i="7"/>
  <c r="J79" i="7" s="1"/>
  <c r="I78" i="7"/>
  <c r="J78" i="7" s="1"/>
  <c r="I77" i="7"/>
  <c r="J77" i="7" s="1"/>
  <c r="I76" i="7"/>
  <c r="J76" i="7" s="1"/>
  <c r="I75" i="7"/>
  <c r="J75" i="7" s="1"/>
  <c r="I74" i="7"/>
  <c r="J74" i="7" s="1"/>
  <c r="I73" i="7"/>
  <c r="J73" i="7" s="1"/>
  <c r="I72" i="7"/>
  <c r="J72" i="7" s="1"/>
  <c r="I71" i="7"/>
  <c r="J71" i="7" s="1"/>
  <c r="I70" i="7"/>
  <c r="J70" i="7" s="1"/>
  <c r="I69" i="7"/>
  <c r="J69" i="7" s="1"/>
  <c r="I68" i="7"/>
  <c r="J68" i="7" s="1"/>
  <c r="I67" i="7"/>
  <c r="J67" i="7" s="1"/>
  <c r="I66" i="7"/>
  <c r="J66" i="7" s="1"/>
  <c r="I65" i="7"/>
  <c r="J65" i="7" s="1"/>
  <c r="I48" i="7"/>
  <c r="J48" i="7" s="1"/>
  <c r="I64" i="7"/>
  <c r="J64" i="7" s="1"/>
  <c r="I63" i="7"/>
  <c r="J63" i="7" s="1"/>
  <c r="I62" i="7"/>
  <c r="J62" i="7" s="1"/>
  <c r="I61" i="7"/>
  <c r="J61" i="7" s="1"/>
  <c r="I60" i="7"/>
  <c r="J60" i="7" s="1"/>
  <c r="I59" i="7"/>
  <c r="J59" i="7" s="1"/>
  <c r="I58" i="7"/>
  <c r="J58" i="7" s="1"/>
  <c r="I57" i="7"/>
  <c r="J57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240" i="7" l="1"/>
  <c r="J240" i="7" s="1"/>
  <c r="I239" i="7"/>
  <c r="J239" i="7" s="1"/>
  <c r="I238" i="7"/>
  <c r="J238" i="7" s="1"/>
  <c r="I237" i="7"/>
  <c r="J237" i="7" s="1"/>
  <c r="I236" i="7"/>
  <c r="J236" i="7" s="1"/>
  <c r="I235" i="7"/>
  <c r="J235" i="7" s="1"/>
  <c r="I234" i="7"/>
  <c r="J234" i="7" s="1"/>
  <c r="I233" i="7"/>
  <c r="J233" i="7" s="1"/>
  <c r="I232" i="7"/>
  <c r="J232" i="7" s="1"/>
  <c r="I231" i="7"/>
  <c r="J231" i="7" s="1"/>
  <c r="I230" i="7"/>
  <c r="J230" i="7" s="1"/>
  <c r="I229" i="7"/>
  <c r="J229" i="7" s="1"/>
  <c r="I228" i="7"/>
  <c r="J228" i="7" s="1"/>
  <c r="I227" i="7"/>
  <c r="J227" i="7" s="1"/>
  <c r="I226" i="7"/>
  <c r="J226" i="7" s="1"/>
  <c r="I225" i="7"/>
  <c r="J225" i="7" s="1"/>
  <c r="I224" i="7"/>
  <c r="J224" i="7" s="1"/>
  <c r="I223" i="7"/>
  <c r="J223" i="7" s="1"/>
  <c r="I222" i="7"/>
  <c r="J222" i="7" s="1"/>
  <c r="I221" i="7"/>
  <c r="J221" i="7" s="1"/>
  <c r="I220" i="7"/>
  <c r="J220" i="7" s="1"/>
  <c r="I219" i="7"/>
  <c r="J219" i="7" s="1"/>
  <c r="I218" i="7"/>
  <c r="J218" i="7" s="1"/>
  <c r="I217" i="7"/>
  <c r="J217" i="7" s="1"/>
  <c r="I216" i="7"/>
  <c r="J216" i="7" s="1"/>
  <c r="I215" i="7"/>
  <c r="J215" i="7" s="1"/>
  <c r="I214" i="7"/>
  <c r="J214" i="7" s="1"/>
  <c r="I213" i="7"/>
  <c r="J213" i="7" s="1"/>
  <c r="I212" i="7"/>
  <c r="J212" i="7" s="1"/>
  <c r="I211" i="7"/>
  <c r="J211" i="7" s="1"/>
  <c r="I210" i="7"/>
  <c r="J210" i="7" s="1"/>
  <c r="I209" i="7"/>
  <c r="J209" i="7" s="1"/>
  <c r="I208" i="7"/>
  <c r="J208" i="7" s="1"/>
  <c r="I207" i="7"/>
  <c r="J207" i="7" s="1"/>
  <c r="I206" i="7"/>
  <c r="J206" i="7" s="1"/>
  <c r="I205" i="7"/>
  <c r="J205" i="7" s="1"/>
  <c r="I204" i="7"/>
  <c r="J204" i="7" s="1"/>
  <c r="I203" i="7"/>
  <c r="J203" i="7" s="1"/>
  <c r="I202" i="7"/>
  <c r="J202" i="7" s="1"/>
  <c r="I201" i="7"/>
  <c r="J201" i="7" s="1"/>
  <c r="I200" i="7"/>
  <c r="J200" i="7" s="1"/>
  <c r="I199" i="7"/>
  <c r="J199" i="7" s="1"/>
  <c r="I198" i="7"/>
  <c r="J198" i="7" s="1"/>
  <c r="I197" i="7"/>
  <c r="J197" i="7" s="1"/>
  <c r="I196" i="7"/>
  <c r="J196" i="7" s="1"/>
  <c r="I195" i="7"/>
  <c r="J195" i="7" s="1"/>
  <c r="I194" i="7"/>
  <c r="J194" i="7" s="1"/>
  <c r="I193" i="7"/>
  <c r="J193" i="7" s="1"/>
  <c r="I192" i="7"/>
  <c r="J192" i="7" s="1"/>
  <c r="I191" i="7"/>
  <c r="J191" i="7" s="1"/>
  <c r="I190" i="7"/>
  <c r="J190" i="7" s="1"/>
  <c r="I189" i="7"/>
  <c r="J189" i="7" s="1"/>
  <c r="I188" i="7"/>
  <c r="J188" i="7" s="1"/>
  <c r="I187" i="7"/>
  <c r="J187" i="7" s="1"/>
  <c r="I186" i="7"/>
  <c r="J186" i="7" s="1"/>
  <c r="I185" i="7"/>
  <c r="J185" i="7" s="1"/>
  <c r="I184" i="7"/>
  <c r="J184" i="7" s="1"/>
  <c r="I183" i="7"/>
  <c r="J183" i="7" s="1"/>
  <c r="I182" i="7"/>
  <c r="J182" i="7" s="1"/>
  <c r="I181" i="7"/>
  <c r="J181" i="7" s="1"/>
  <c r="I180" i="7"/>
  <c r="J180" i="7" s="1"/>
  <c r="I179" i="7"/>
  <c r="J179" i="7" s="1"/>
  <c r="I178" i="7"/>
  <c r="J178" i="7" s="1"/>
  <c r="I177" i="7"/>
  <c r="J177" i="7" s="1"/>
  <c r="I176" i="7"/>
  <c r="J176" i="7" s="1"/>
  <c r="I175" i="7"/>
  <c r="J175" i="7" s="1"/>
  <c r="I174" i="7"/>
  <c r="J174" i="7" s="1"/>
  <c r="I173" i="7"/>
  <c r="J173" i="7" s="1"/>
  <c r="I172" i="7"/>
  <c r="J172" i="7" s="1"/>
  <c r="I171" i="7"/>
  <c r="J171" i="7" s="1"/>
  <c r="I170" i="7"/>
  <c r="J170" i="7" s="1"/>
  <c r="I169" i="7"/>
  <c r="J169" i="7" s="1"/>
  <c r="I168" i="7"/>
  <c r="J168" i="7" s="1"/>
  <c r="I167" i="7"/>
  <c r="J167" i="7" s="1"/>
  <c r="I166" i="7"/>
  <c r="J166" i="7" s="1"/>
  <c r="I165" i="7"/>
  <c r="J165" i="7" s="1"/>
  <c r="I164" i="7"/>
  <c r="J164" i="7" s="1"/>
  <c r="I163" i="7"/>
  <c r="J163" i="7" s="1"/>
  <c r="I162" i="7"/>
  <c r="J162" i="7" s="1"/>
  <c r="I161" i="7"/>
  <c r="J161" i="7" s="1"/>
  <c r="I160" i="7"/>
  <c r="J160" i="7" s="1"/>
  <c r="I159" i="7"/>
  <c r="J159" i="7" s="1"/>
  <c r="I158" i="7"/>
  <c r="J158" i="7" s="1"/>
  <c r="I157" i="7"/>
  <c r="J157" i="7" s="1"/>
  <c r="I156" i="7"/>
  <c r="J156" i="7" s="1"/>
  <c r="I155" i="7"/>
  <c r="J155" i="7" s="1"/>
  <c r="I154" i="7"/>
  <c r="J154" i="7" s="1"/>
  <c r="I153" i="7"/>
  <c r="J153" i="7" s="1"/>
  <c r="I152" i="7"/>
  <c r="J152" i="7" s="1"/>
  <c r="I151" i="7"/>
  <c r="J151" i="7" s="1"/>
  <c r="I150" i="7"/>
  <c r="J150" i="7" s="1"/>
  <c r="I149" i="7"/>
  <c r="J149" i="7" s="1"/>
  <c r="I148" i="7"/>
  <c r="J148" i="7" s="1"/>
  <c r="I147" i="7"/>
  <c r="J147" i="7" s="1"/>
  <c r="I146" i="7"/>
  <c r="J146" i="7" s="1"/>
  <c r="I145" i="7"/>
  <c r="J145" i="7" s="1"/>
  <c r="I144" i="7"/>
  <c r="J144" i="7" s="1"/>
  <c r="I143" i="7"/>
  <c r="J143" i="7" s="1"/>
  <c r="I142" i="7"/>
  <c r="J142" i="7" s="1"/>
  <c r="I141" i="7"/>
  <c r="J141" i="7" s="1"/>
  <c r="I140" i="7"/>
  <c r="J140" i="7" s="1"/>
  <c r="I139" i="7"/>
  <c r="J139" i="7" s="1"/>
  <c r="I138" i="7"/>
  <c r="J138" i="7" s="1"/>
  <c r="I137" i="7"/>
  <c r="J137" i="7" s="1"/>
  <c r="I136" i="7"/>
  <c r="J136" i="7" s="1"/>
  <c r="I135" i="7"/>
  <c r="J135" i="7" s="1"/>
  <c r="I134" i="7"/>
  <c r="J134" i="7" s="1"/>
  <c r="I133" i="7"/>
  <c r="J133" i="7" s="1"/>
  <c r="I132" i="7"/>
  <c r="J132" i="7" s="1"/>
  <c r="I131" i="7"/>
  <c r="J131" i="7" s="1"/>
  <c r="I130" i="7"/>
  <c r="J130" i="7" s="1"/>
  <c r="I129" i="7"/>
  <c r="J129" i="7" s="1"/>
  <c r="I128" i="7"/>
  <c r="J128" i="7" s="1"/>
  <c r="I127" i="7"/>
  <c r="J127" i="7" s="1"/>
  <c r="I126" i="7"/>
  <c r="J126" i="7" s="1"/>
  <c r="I125" i="7"/>
  <c r="J125" i="7" s="1"/>
  <c r="I124" i="7"/>
  <c r="J124" i="7" s="1"/>
  <c r="I123" i="7"/>
  <c r="J123" i="7" s="1"/>
  <c r="I122" i="7"/>
  <c r="J122" i="7" s="1"/>
  <c r="I121" i="7"/>
  <c r="J121" i="7" s="1"/>
  <c r="I120" i="7"/>
  <c r="J120" i="7" s="1"/>
  <c r="I119" i="7"/>
  <c r="J119" i="7" s="1"/>
  <c r="I118" i="7"/>
  <c r="J118" i="7" s="1"/>
  <c r="I6" i="7"/>
  <c r="J7" i="5" l="1"/>
  <c r="G6" i="5" l="1"/>
  <c r="J6" i="5" l="1"/>
  <c r="K264" i="5" s="1"/>
  <c r="K324" i="5" l="1"/>
  <c r="K251" i="5"/>
  <c r="K245" i="5"/>
  <c r="K316" i="5"/>
  <c r="K332" i="5"/>
  <c r="K246" i="5"/>
  <c r="K244" i="5"/>
  <c r="K286" i="5"/>
  <c r="K262" i="5"/>
  <c r="K225" i="5"/>
  <c r="K292" i="5"/>
  <c r="K336" i="5"/>
  <c r="K318" i="5"/>
  <c r="K234" i="5"/>
  <c r="K287" i="5"/>
  <c r="K335" i="5"/>
  <c r="K260" i="5"/>
  <c r="K279" i="5"/>
  <c r="K283" i="5"/>
  <c r="K230" i="5"/>
  <c r="K265" i="5"/>
  <c r="K291" i="5"/>
  <c r="K270" i="5"/>
  <c r="K252" i="5"/>
  <c r="K274" i="5"/>
  <c r="K329" i="5"/>
  <c r="K277" i="5"/>
  <c r="K284" i="5"/>
  <c r="K255" i="5"/>
  <c r="K304" i="5"/>
  <c r="K266" i="5"/>
  <c r="K325" i="5"/>
  <c r="K249" i="5"/>
  <c r="K237" i="5"/>
  <c r="K309" i="5"/>
  <c r="K330" i="5"/>
  <c r="K302" i="5"/>
  <c r="K223" i="5"/>
  <c r="K268" i="5"/>
  <c r="K232" i="5"/>
  <c r="K256" i="5"/>
  <c r="K311" i="5"/>
  <c r="K334" i="5"/>
  <c r="K239" i="5"/>
  <c r="K310" i="5"/>
  <c r="K290" i="5"/>
  <c r="K250" i="5"/>
  <c r="K313" i="5"/>
  <c r="K327" i="5"/>
  <c r="K296" i="5"/>
  <c r="K317" i="5"/>
  <c r="K233" i="5"/>
  <c r="K308" i="5"/>
  <c r="K267" i="5"/>
  <c r="K248" i="5"/>
  <c r="K314" i="5"/>
  <c r="K307" i="5"/>
  <c r="K227" i="5"/>
  <c r="K226" i="5"/>
  <c r="K305" i="5"/>
  <c r="K294" i="5"/>
  <c r="K315" i="5"/>
  <c r="K275" i="5"/>
  <c r="K238" i="5"/>
  <c r="K263" i="5"/>
  <c r="K337" i="5"/>
  <c r="K300" i="5"/>
  <c r="K288" i="5"/>
  <c r="K231" i="5"/>
  <c r="K243" i="5"/>
  <c r="K293" i="5"/>
  <c r="K236" i="5"/>
  <c r="K338" i="5"/>
  <c r="K276" i="5"/>
  <c r="K282" i="5"/>
  <c r="K224" i="5"/>
  <c r="K228" i="5"/>
  <c r="K301" i="5"/>
  <c r="K273" i="5"/>
  <c r="K328" i="5"/>
  <c r="K247" i="5"/>
  <c r="K285" i="5"/>
  <c r="K339" i="5"/>
  <c r="K298" i="5"/>
  <c r="K326" i="5"/>
  <c r="K320" i="5"/>
  <c r="K306" i="5"/>
  <c r="K319" i="5"/>
  <c r="K269" i="5"/>
  <c r="K280" i="5"/>
  <c r="K259" i="5"/>
  <c r="K303" i="5"/>
  <c r="K323" i="5"/>
  <c r="K229" i="5"/>
  <c r="K278" i="5"/>
  <c r="K240" i="5"/>
  <c r="K258" i="5"/>
  <c r="K289" i="5"/>
  <c r="K331" i="5"/>
  <c r="K242" i="5"/>
  <c r="K235" i="5"/>
  <c r="K297" i="5"/>
  <c r="K333" i="5"/>
  <c r="K241" i="5"/>
  <c r="K261" i="5"/>
  <c r="K272" i="5"/>
  <c r="K321" i="5"/>
  <c r="K312" i="5"/>
  <c r="K299" i="5"/>
  <c r="K322" i="5"/>
  <c r="K253" i="5"/>
  <c r="K257" i="5"/>
  <c r="K271" i="5"/>
  <c r="K254" i="5"/>
  <c r="K281" i="5"/>
  <c r="K295" i="5"/>
  <c r="K78" i="5"/>
  <c r="K36" i="5"/>
  <c r="K160" i="5"/>
  <c r="K155" i="5"/>
  <c r="K103" i="5"/>
  <c r="K80" i="5"/>
  <c r="K221" i="5"/>
  <c r="K214" i="5"/>
  <c r="K53" i="5"/>
  <c r="K194" i="5"/>
  <c r="K196" i="5"/>
  <c r="K90" i="5"/>
  <c r="K165" i="5"/>
  <c r="K70" i="5"/>
  <c r="K120" i="5"/>
  <c r="K51" i="5"/>
  <c r="K76" i="5"/>
  <c r="K89" i="5"/>
  <c r="K109" i="5"/>
  <c r="K215" i="5"/>
  <c r="K146" i="5"/>
  <c r="K181" i="5"/>
  <c r="K106" i="5"/>
  <c r="K193" i="5"/>
  <c r="K8" i="5"/>
  <c r="K212" i="5"/>
  <c r="K208" i="5"/>
  <c r="K37" i="5"/>
  <c r="K86" i="5"/>
  <c r="K153" i="5"/>
  <c r="K124" i="5"/>
  <c r="K7" i="5"/>
  <c r="K128" i="5"/>
  <c r="K117" i="5"/>
  <c r="K94" i="5"/>
  <c r="K34" i="5"/>
  <c r="K141" i="5"/>
  <c r="K200" i="5"/>
  <c r="K77" i="5"/>
  <c r="K143" i="5"/>
  <c r="K142" i="5"/>
  <c r="K13" i="5"/>
  <c r="K207" i="5"/>
  <c r="K137" i="5"/>
  <c r="K172" i="5"/>
  <c r="K130" i="5"/>
  <c r="K107" i="5"/>
  <c r="K44" i="5"/>
  <c r="K52" i="5"/>
  <c r="K197" i="5"/>
  <c r="K83" i="5"/>
  <c r="K213" i="5"/>
  <c r="K167" i="5"/>
  <c r="K151" i="5"/>
  <c r="K169" i="5"/>
  <c r="K72" i="5"/>
  <c r="K17" i="5"/>
  <c r="K129" i="5"/>
  <c r="K56" i="5"/>
  <c r="K154" i="5"/>
  <c r="K133" i="5"/>
  <c r="K119" i="5"/>
  <c r="K202" i="5"/>
  <c r="K38" i="5"/>
  <c r="K108" i="5"/>
  <c r="K68" i="5"/>
  <c r="K171" i="5"/>
  <c r="K132" i="5"/>
  <c r="K66" i="5"/>
  <c r="K95" i="5"/>
  <c r="K87" i="5"/>
  <c r="K61" i="5"/>
  <c r="K217" i="5"/>
  <c r="K27" i="5"/>
  <c r="K41" i="5"/>
  <c r="K177" i="5"/>
  <c r="K157" i="5"/>
  <c r="K101" i="5"/>
  <c r="K73" i="5"/>
  <c r="K22" i="5"/>
  <c r="K23" i="5"/>
  <c r="K162" i="5"/>
  <c r="K122" i="5"/>
  <c r="K173" i="5"/>
  <c r="K100" i="5"/>
  <c r="K64" i="5"/>
  <c r="K46" i="5"/>
  <c r="K218" i="5"/>
  <c r="K147" i="5"/>
  <c r="K216" i="5"/>
  <c r="K12" i="5"/>
  <c r="K203" i="5"/>
  <c r="K198" i="5"/>
  <c r="K195" i="5"/>
  <c r="K209" i="5"/>
  <c r="K211" i="5"/>
  <c r="K92" i="5"/>
  <c r="K82" i="5"/>
  <c r="K54" i="5"/>
  <c r="K19" i="5"/>
  <c r="K182" i="5"/>
  <c r="K191" i="5"/>
  <c r="K114" i="5"/>
  <c r="K16" i="5"/>
  <c r="K125" i="5"/>
  <c r="K91" i="5"/>
  <c r="K199" i="5"/>
  <c r="K185" i="5"/>
  <c r="K178" i="5"/>
  <c r="K81" i="5"/>
  <c r="K79" i="5"/>
  <c r="K123" i="5"/>
  <c r="K145" i="5"/>
  <c r="K20" i="5"/>
  <c r="K75" i="5"/>
  <c r="K134" i="5"/>
  <c r="K205" i="5"/>
  <c r="K112" i="5"/>
  <c r="K126" i="5"/>
  <c r="K189" i="5"/>
  <c r="K60" i="5"/>
  <c r="K156" i="5"/>
  <c r="K144" i="5"/>
  <c r="K11" i="5"/>
  <c r="K48" i="5"/>
  <c r="K57" i="5"/>
  <c r="K59" i="5"/>
  <c r="K33" i="5"/>
  <c r="K168" i="5"/>
  <c r="K55" i="5"/>
  <c r="K210" i="5"/>
  <c r="K58" i="5"/>
  <c r="K219" i="5"/>
  <c r="K97" i="5"/>
  <c r="K161" i="5"/>
  <c r="K104" i="5"/>
  <c r="K183" i="5"/>
  <c r="K184" i="5"/>
  <c r="K28" i="5"/>
  <c r="K30" i="5"/>
  <c r="K222" i="5"/>
  <c r="K187" i="5"/>
  <c r="K96" i="5"/>
  <c r="K10" i="5"/>
  <c r="K174" i="5"/>
  <c r="K115" i="5"/>
  <c r="K31" i="5"/>
  <c r="K192" i="5"/>
  <c r="K149" i="5"/>
  <c r="K85" i="5"/>
  <c r="K25" i="5"/>
  <c r="K110" i="5"/>
  <c r="K74" i="5"/>
  <c r="K159" i="5"/>
  <c r="K140" i="5"/>
  <c r="K63" i="5"/>
  <c r="K21" i="5"/>
  <c r="K135" i="5"/>
  <c r="K24" i="5"/>
  <c r="K131" i="5"/>
  <c r="K148" i="5"/>
  <c r="K35" i="5"/>
  <c r="K43" i="5"/>
  <c r="K67" i="5"/>
  <c r="K47" i="5"/>
  <c r="K113" i="5"/>
  <c r="K220" i="5"/>
  <c r="K163" i="5"/>
  <c r="K127" i="5"/>
  <c r="K45" i="5"/>
  <c r="K118" i="5"/>
  <c r="K39" i="5"/>
  <c r="K204" i="5"/>
  <c r="K69" i="5"/>
  <c r="K175" i="5"/>
  <c r="K84" i="5"/>
  <c r="K138" i="5"/>
  <c r="K93" i="5"/>
  <c r="K88" i="5"/>
  <c r="K26" i="5"/>
  <c r="K179" i="5"/>
  <c r="K99" i="5"/>
  <c r="K164" i="5"/>
  <c r="K121" i="5"/>
  <c r="K98" i="5"/>
  <c r="K188" i="5"/>
  <c r="K40" i="5"/>
  <c r="K42" i="5"/>
  <c r="K49" i="5"/>
  <c r="K150" i="5"/>
  <c r="K14" i="5"/>
  <c r="K18" i="5"/>
  <c r="K170" i="5"/>
  <c r="K139" i="5"/>
  <c r="K201" i="5"/>
  <c r="K62" i="5"/>
  <c r="K158" i="5"/>
  <c r="K50" i="5"/>
  <c r="K29" i="5"/>
  <c r="K166" i="5"/>
  <c r="K111" i="5"/>
  <c r="K176" i="5"/>
  <c r="K105" i="5"/>
  <c r="K32" i="5"/>
  <c r="K71" i="5"/>
  <c r="K186" i="5"/>
  <c r="K136" i="5"/>
  <c r="K180" i="5"/>
  <c r="K206" i="5"/>
  <c r="K102" i="5"/>
  <c r="K152" i="5"/>
  <c r="K190" i="5"/>
  <c r="K15" i="5"/>
  <c r="K65" i="5"/>
  <c r="K9" i="5"/>
  <c r="K116" i="5"/>
</calcChain>
</file>

<file path=xl/sharedStrings.xml><?xml version="1.0" encoding="utf-8"?>
<sst xmlns="http://schemas.openxmlformats.org/spreadsheetml/2006/main" count="3761" uniqueCount="1819">
  <si>
    <t xml:space="preserve">№ </t>
  </si>
  <si>
    <t>Шифр</t>
  </si>
  <si>
    <t>Номер задания</t>
  </si>
  <si>
    <t>Сумма баллов</t>
  </si>
  <si>
    <t>Место</t>
  </si>
  <si>
    <t>Listening</t>
  </si>
  <si>
    <t>Reading</t>
  </si>
  <si>
    <t>Writing</t>
  </si>
  <si>
    <t>Use of English</t>
  </si>
  <si>
    <t>А-11-01</t>
  </si>
  <si>
    <t>А-11-02</t>
  </si>
  <si>
    <t>А-11-03</t>
  </si>
  <si>
    <t>А-11-04</t>
  </si>
  <si>
    <t>А-11-05</t>
  </si>
  <si>
    <t>А-11-06</t>
  </si>
  <si>
    <t>А-11-07</t>
  </si>
  <si>
    <t>А-11-08</t>
  </si>
  <si>
    <t>А-11-09</t>
  </si>
  <si>
    <t>А-11-10</t>
  </si>
  <si>
    <t>А-11-12</t>
  </si>
  <si>
    <t>А-11-13</t>
  </si>
  <si>
    <t>А-11-14</t>
  </si>
  <si>
    <t>А-11-15</t>
  </si>
  <si>
    <t>А-11-16</t>
  </si>
  <si>
    <t>А-11-17</t>
  </si>
  <si>
    <t>А-11-18</t>
  </si>
  <si>
    <t>А-11-20</t>
  </si>
  <si>
    <t>А-11-21</t>
  </si>
  <si>
    <t>А-11-22</t>
  </si>
  <si>
    <t>А-11-23</t>
  </si>
  <si>
    <t>А-11-24</t>
  </si>
  <si>
    <t>А-11-25</t>
  </si>
  <si>
    <t>А-11-26</t>
  </si>
  <si>
    <t>А-11-27</t>
  </si>
  <si>
    <t>А-11-28</t>
  </si>
  <si>
    <t>А-11-29</t>
  </si>
  <si>
    <t>А-11-30</t>
  </si>
  <si>
    <t>А-11-31</t>
  </si>
  <si>
    <t>А-11-32</t>
  </si>
  <si>
    <t>А-11-33</t>
  </si>
  <si>
    <t>А-11-34</t>
  </si>
  <si>
    <t>А-11-35</t>
  </si>
  <si>
    <t>А-11-36</t>
  </si>
  <si>
    <t>А-11-37</t>
  </si>
  <si>
    <t>А-11-39</t>
  </si>
  <si>
    <t>А-11-40</t>
  </si>
  <si>
    <t>А-11-41</t>
  </si>
  <si>
    <t>А-11-42</t>
  </si>
  <si>
    <t>А-11-43</t>
  </si>
  <si>
    <t>А-11-44</t>
  </si>
  <si>
    <t>А-11-45</t>
  </si>
  <si>
    <t>А-11-46</t>
  </si>
  <si>
    <t>А-11-47</t>
  </si>
  <si>
    <t>А-11-48</t>
  </si>
  <si>
    <t>А-11-49</t>
  </si>
  <si>
    <t>А-11-50</t>
  </si>
  <si>
    <t>А-11-51</t>
  </si>
  <si>
    <t>А-11-52</t>
  </si>
  <si>
    <t>А-11-53</t>
  </si>
  <si>
    <t>А-11-54</t>
  </si>
  <si>
    <t>А-11-55</t>
  </si>
  <si>
    <t>А-11-58</t>
  </si>
  <si>
    <t>А-11-59</t>
  </si>
  <si>
    <t>А-11-60</t>
  </si>
  <si>
    <t>А-11-61</t>
  </si>
  <si>
    <t>А-11-62</t>
  </si>
  <si>
    <t>А-11-63</t>
  </si>
  <si>
    <t>А-11-64</t>
  </si>
  <si>
    <t>А-11-65</t>
  </si>
  <si>
    <t>А-11-67</t>
  </si>
  <si>
    <t>А-11-68</t>
  </si>
  <si>
    <t>А-11-70</t>
  </si>
  <si>
    <t>А-11-71</t>
  </si>
  <si>
    <t>А-11-72</t>
  </si>
  <si>
    <t>А-11-73</t>
  </si>
  <si>
    <t>А-11-74</t>
  </si>
  <si>
    <t>А-11-75</t>
  </si>
  <si>
    <t>А-11-76</t>
  </si>
  <si>
    <t>А-11-77</t>
  </si>
  <si>
    <t>А-11-78</t>
  </si>
  <si>
    <t>А-11-79</t>
  </si>
  <si>
    <t>А-11-80</t>
  </si>
  <si>
    <t>А-11-81</t>
  </si>
  <si>
    <t>А-11-82</t>
  </si>
  <si>
    <t>А-11-83</t>
  </si>
  <si>
    <t>А-11-84</t>
  </si>
  <si>
    <t>А-11-85</t>
  </si>
  <si>
    <t>А-11-86</t>
  </si>
  <si>
    <t>А-11-87</t>
  </si>
  <si>
    <t>А-11-88</t>
  </si>
  <si>
    <t>А-11-89</t>
  </si>
  <si>
    <t>А-11-90</t>
  </si>
  <si>
    <t>А-11-91</t>
  </si>
  <si>
    <t>А-11-92</t>
  </si>
  <si>
    <t>А-11-93</t>
  </si>
  <si>
    <t>А-11-94</t>
  </si>
  <si>
    <t>А-11-96</t>
  </si>
  <si>
    <t>А-11-97</t>
  </si>
  <si>
    <t>А-11-98</t>
  </si>
  <si>
    <t>А-11-99</t>
  </si>
  <si>
    <t>А-11-100</t>
  </si>
  <si>
    <t>А-11-101</t>
  </si>
  <si>
    <t>А-11-102</t>
  </si>
  <si>
    <t>А-11-103</t>
  </si>
  <si>
    <t>А-11-104</t>
  </si>
  <si>
    <t>А-11-105</t>
  </si>
  <si>
    <t>А-11-106</t>
  </si>
  <si>
    <t>А-11-107</t>
  </si>
  <si>
    <t>А-11-108</t>
  </si>
  <si>
    <t>А-11-109</t>
  </si>
  <si>
    <t>А-11-110</t>
  </si>
  <si>
    <t>А-11-111</t>
  </si>
  <si>
    <t>А-11-114</t>
  </si>
  <si>
    <t>А-11-115</t>
  </si>
  <si>
    <t>А-11-116</t>
  </si>
  <si>
    <t>А-11-117</t>
  </si>
  <si>
    <t>А-11-118</t>
  </si>
  <si>
    <t>А-11-119</t>
  </si>
  <si>
    <t>А-11-120</t>
  </si>
  <si>
    <t>А-11-122</t>
  </si>
  <si>
    <t>А-11-123</t>
  </si>
  <si>
    <t>А-11-125</t>
  </si>
  <si>
    <t>А-11-126</t>
  </si>
  <si>
    <t>А-11-128</t>
  </si>
  <si>
    <t>А-11-129</t>
  </si>
  <si>
    <t>фамилия</t>
  </si>
  <si>
    <t>имя</t>
  </si>
  <si>
    <t>отчество</t>
  </si>
  <si>
    <t>ОУ</t>
  </si>
  <si>
    <t>Ивашкина</t>
  </si>
  <si>
    <t>Валерия</t>
  </si>
  <si>
    <t>Сергеевна</t>
  </si>
  <si>
    <t>МАОУ лицей № 17</t>
  </si>
  <si>
    <t>Аванян</t>
  </si>
  <si>
    <t>Мари</t>
  </si>
  <si>
    <t>Завеновна</t>
  </si>
  <si>
    <t>МАОУ гимназия № 32</t>
  </si>
  <si>
    <t>Авдюшина</t>
  </si>
  <si>
    <t>Анна</t>
  </si>
  <si>
    <t>Дмитриевна</t>
  </si>
  <si>
    <t>МАОУ СОШ № 24</t>
  </si>
  <si>
    <t>Агульник</t>
  </si>
  <si>
    <t>Варвара</t>
  </si>
  <si>
    <t>Романовна</t>
  </si>
  <si>
    <t>МАОУ гимназия № 1</t>
  </si>
  <si>
    <t>Азанова</t>
  </si>
  <si>
    <t>Эмили</t>
  </si>
  <si>
    <t>Алексеевна</t>
  </si>
  <si>
    <t>Александров</t>
  </si>
  <si>
    <t>Иван</t>
  </si>
  <si>
    <t>Александрович</t>
  </si>
  <si>
    <t>МАОУ СОШ № 43</t>
  </si>
  <si>
    <t>Алексеева</t>
  </si>
  <si>
    <t>Дарья </t>
  </si>
  <si>
    <t>Андреевна</t>
  </si>
  <si>
    <t>МАОУ СОШ № 7</t>
  </si>
  <si>
    <t>Альтман</t>
  </si>
  <si>
    <t>Софья</t>
  </si>
  <si>
    <t>Станиславовна</t>
  </si>
  <si>
    <t>Андреев</t>
  </si>
  <si>
    <t>Даниил</t>
  </si>
  <si>
    <t>Сергеевич</t>
  </si>
  <si>
    <t>МАОУ СОШ № 58</t>
  </si>
  <si>
    <t>Антанесян</t>
  </si>
  <si>
    <t>Артём</t>
  </si>
  <si>
    <t>Арменович</t>
  </si>
  <si>
    <t>Армянинов</t>
  </si>
  <si>
    <t>Михаил</t>
  </si>
  <si>
    <t>Евгеньевич</t>
  </si>
  <si>
    <t>Астахова</t>
  </si>
  <si>
    <t>Ульяна</t>
  </si>
  <si>
    <t>МАОУ СОШ № 31</t>
  </si>
  <si>
    <t>Аунапу</t>
  </si>
  <si>
    <t>Георг</t>
  </si>
  <si>
    <t>Вячеславович</t>
  </si>
  <si>
    <t>Бабич</t>
  </si>
  <si>
    <t>Ирина</t>
  </si>
  <si>
    <t>МАОУ СОШ № 50</t>
  </si>
  <si>
    <t>Багновец</t>
  </si>
  <si>
    <t>Арина</t>
  </si>
  <si>
    <t>МАОУ лицей № 49</t>
  </si>
  <si>
    <t>Бажанова</t>
  </si>
  <si>
    <t>Галина</t>
  </si>
  <si>
    <t>МАОУ СОШ № 10</t>
  </si>
  <si>
    <t>Бекболотова</t>
  </si>
  <si>
    <t>Алевтина</t>
  </si>
  <si>
    <t>Ынакбековна</t>
  </si>
  <si>
    <t>МАОУ СОШ № 3</t>
  </si>
  <si>
    <t>Беликова</t>
  </si>
  <si>
    <t>Злата</t>
  </si>
  <si>
    <t>Александровна</t>
  </si>
  <si>
    <t>Бляшук</t>
  </si>
  <si>
    <t>Ксения</t>
  </si>
  <si>
    <t>Николаевна</t>
  </si>
  <si>
    <t>МАОУ лицей № 23</t>
  </si>
  <si>
    <t>Богданова</t>
  </si>
  <si>
    <t>Мария</t>
  </si>
  <si>
    <t>Владимировна</t>
  </si>
  <si>
    <t>АНО Лицей "Ганзейская ладья"</t>
  </si>
  <si>
    <t>Бойко</t>
  </si>
  <si>
    <t>Глеб</t>
  </si>
  <si>
    <t>МАОУ СОШ № 56</t>
  </si>
  <si>
    <t>Бударин</t>
  </si>
  <si>
    <t>Матвей</t>
  </si>
  <si>
    <t>гимназия № 40 им. Ю.А. Гагарина</t>
  </si>
  <si>
    <t>Бухтиярова</t>
  </si>
  <si>
    <t>Алина</t>
  </si>
  <si>
    <t>Варфоломеева</t>
  </si>
  <si>
    <t>Маргарита</t>
  </si>
  <si>
    <t>Векслер</t>
  </si>
  <si>
    <t>Вишнев</t>
  </si>
  <si>
    <t>Артемий</t>
  </si>
  <si>
    <t>Станиславович</t>
  </si>
  <si>
    <t>МАОУ лицей № 18</t>
  </si>
  <si>
    <t>Волкова</t>
  </si>
  <si>
    <t>ГАУ КО ОО ШИЛИ</t>
  </si>
  <si>
    <t>Высоцкий</t>
  </si>
  <si>
    <t>Павел</t>
  </si>
  <si>
    <t>Федорович</t>
  </si>
  <si>
    <t>Герасименок</t>
  </si>
  <si>
    <t>Дарья</t>
  </si>
  <si>
    <t>Германова</t>
  </si>
  <si>
    <t>Марина</t>
  </si>
  <si>
    <t>МАОУ СОШ № 8</t>
  </si>
  <si>
    <t>Гольдинов</t>
  </si>
  <si>
    <t>Максим</t>
  </si>
  <si>
    <t>Юльевич</t>
  </si>
  <si>
    <t>Гузненков</t>
  </si>
  <si>
    <t>Владислав</t>
  </si>
  <si>
    <t>МАОУ гимназия № 40 им. Ю.А. Гагарина</t>
  </si>
  <si>
    <t>Гуров</t>
  </si>
  <si>
    <t>Федор</t>
  </si>
  <si>
    <t>Павлович</t>
  </si>
  <si>
    <t>Демидова</t>
  </si>
  <si>
    <t>Алиса</t>
  </si>
  <si>
    <t>Джатиева</t>
  </si>
  <si>
    <t>Вероника</t>
  </si>
  <si>
    <t>Артуровна</t>
  </si>
  <si>
    <t>Джаферова</t>
  </si>
  <si>
    <t>Виталия</t>
  </si>
  <si>
    <t>Ринатовна</t>
  </si>
  <si>
    <t>Дидковская</t>
  </si>
  <si>
    <t>Екатерина</t>
  </si>
  <si>
    <t>Долнаков</t>
  </si>
  <si>
    <t>Валерьевич</t>
  </si>
  <si>
    <t>Дорогих</t>
  </si>
  <si>
    <t>Полина</t>
  </si>
  <si>
    <t>Дрозд</t>
  </si>
  <si>
    <t>София</t>
  </si>
  <si>
    <t>Елефтерияди</t>
  </si>
  <si>
    <t>Сафина</t>
  </si>
  <si>
    <t>Константиновна</t>
  </si>
  <si>
    <t>МАОУ СОШ № 26</t>
  </si>
  <si>
    <t>Емшин</t>
  </si>
  <si>
    <t>Денис</t>
  </si>
  <si>
    <t>Олегович</t>
  </si>
  <si>
    <t>МАОУ СОШ № 29</t>
  </si>
  <si>
    <t>Завгородняя</t>
  </si>
  <si>
    <t>Заярина</t>
  </si>
  <si>
    <t>Алёна</t>
  </si>
  <si>
    <t xml:space="preserve">Зимин </t>
  </si>
  <si>
    <t>Виктор</t>
  </si>
  <si>
    <t>Игнатенко</t>
  </si>
  <si>
    <t>Константин</t>
  </si>
  <si>
    <t>Юрьевич</t>
  </si>
  <si>
    <t>МАОУ СОШ № 28</t>
  </si>
  <si>
    <t>Исаева</t>
  </si>
  <si>
    <t>Александра</t>
  </si>
  <si>
    <t>Карпович</t>
  </si>
  <si>
    <t>Ярослав</t>
  </si>
  <si>
    <t>Дмитриевич</t>
  </si>
  <si>
    <t>МАОУ гимназия № 22</t>
  </si>
  <si>
    <t>Карпухин</t>
  </si>
  <si>
    <t>Викторович</t>
  </si>
  <si>
    <t>ГБОУ КО КШИ "АПКМК"</t>
  </si>
  <si>
    <t>Кемайкин</t>
  </si>
  <si>
    <t>Клепиков</t>
  </si>
  <si>
    <t>Андреевич</t>
  </si>
  <si>
    <t>ЧОУ "Частная школа "Дирижабль"</t>
  </si>
  <si>
    <t>Ковальчук</t>
  </si>
  <si>
    <t>Корнеева</t>
  </si>
  <si>
    <t>МАОУ СОШ № 47</t>
  </si>
  <si>
    <t>Коровина</t>
  </si>
  <si>
    <t>Ильинична</t>
  </si>
  <si>
    <t>Коцуба</t>
  </si>
  <si>
    <t>Владислава</t>
  </si>
  <si>
    <t>Круковер</t>
  </si>
  <si>
    <t>Ильич</t>
  </si>
  <si>
    <t>Кунякина</t>
  </si>
  <si>
    <t>Геннадьевна</t>
  </si>
  <si>
    <t>Курганов</t>
  </si>
  <si>
    <t>Кухтенков</t>
  </si>
  <si>
    <t>Никита</t>
  </si>
  <si>
    <t>Лазарева </t>
  </si>
  <si>
    <t>Елизавета</t>
  </si>
  <si>
    <t>Лапин</t>
  </si>
  <si>
    <t>Александр</t>
  </si>
  <si>
    <t>Романович</t>
  </si>
  <si>
    <t>Литвиненко</t>
  </si>
  <si>
    <t>Лобанова</t>
  </si>
  <si>
    <t>Татьяна</t>
  </si>
  <si>
    <t>Магаленга</t>
  </si>
  <si>
    <t>Анастасия</t>
  </si>
  <si>
    <t>МАОУ СОШ № 46 с УИОП</t>
  </si>
  <si>
    <t>Мехур</t>
  </si>
  <si>
    <t>Ева</t>
  </si>
  <si>
    <t>МАОУ СОШ № 6 с УИОП</t>
  </si>
  <si>
    <t>Мирошниченко</t>
  </si>
  <si>
    <t>Молчанов </t>
  </si>
  <si>
    <t>Ростислав </t>
  </si>
  <si>
    <t>Андреевич </t>
  </si>
  <si>
    <t>Москалюк</t>
  </si>
  <si>
    <t>Даниела</t>
  </si>
  <si>
    <t>Васильевна</t>
  </si>
  <si>
    <t>Назарова</t>
  </si>
  <si>
    <t>Наманов</t>
  </si>
  <si>
    <t>Эльдар</t>
  </si>
  <si>
    <t>Азизович</t>
  </si>
  <si>
    <t>МАОУ СОШ № 57</t>
  </si>
  <si>
    <t>Нарчук</t>
  </si>
  <si>
    <t>Игоревич</t>
  </si>
  <si>
    <t>Новак</t>
  </si>
  <si>
    <t>Паатович</t>
  </si>
  <si>
    <t>Огнева</t>
  </si>
  <si>
    <t>Диана</t>
  </si>
  <si>
    <t>Денисовна</t>
  </si>
  <si>
    <t>самообразование</t>
  </si>
  <si>
    <t>Остапчик</t>
  </si>
  <si>
    <t>Петров</t>
  </si>
  <si>
    <t>Дмитриевич </t>
  </si>
  <si>
    <t>МАОУ СОШ № 4</t>
  </si>
  <si>
    <t>Петрова</t>
  </si>
  <si>
    <t>Юлия</t>
  </si>
  <si>
    <t>МАОУ СОШ № 33</t>
  </si>
  <si>
    <t>Пивторак</t>
  </si>
  <si>
    <t>Письменчук</t>
  </si>
  <si>
    <t>МАОУ СОШ № 48</t>
  </si>
  <si>
    <t>Плугатырь</t>
  </si>
  <si>
    <t>Данила</t>
  </si>
  <si>
    <t>Попелкова</t>
  </si>
  <si>
    <t>Попов</t>
  </si>
  <si>
    <t>Владимирович</t>
  </si>
  <si>
    <t>Потрашков</t>
  </si>
  <si>
    <t>Прокофьева</t>
  </si>
  <si>
    <t>МАОУ СОШ № 11</t>
  </si>
  <si>
    <t>Прокус</t>
  </si>
  <si>
    <t>Георгиевна</t>
  </si>
  <si>
    <t>Райлян</t>
  </si>
  <si>
    <t>Данил</t>
  </si>
  <si>
    <t>Валентинович</t>
  </si>
  <si>
    <t>Ржевская</t>
  </si>
  <si>
    <t>Владиславовна</t>
  </si>
  <si>
    <t>Ривкинд</t>
  </si>
  <si>
    <t>Артëм</t>
  </si>
  <si>
    <t>Сазонова</t>
  </si>
  <si>
    <t>Скребцова</t>
  </si>
  <si>
    <t>Таисия</t>
  </si>
  <si>
    <t>Смирнов</t>
  </si>
  <si>
    <t>Егор</t>
  </si>
  <si>
    <t>Соловьева </t>
  </si>
  <si>
    <t>Валерия </t>
  </si>
  <si>
    <t>Сопит</t>
  </si>
  <si>
    <t>Оливия</t>
  </si>
  <si>
    <t>Сорокина</t>
  </si>
  <si>
    <t>Дмитриевна </t>
  </si>
  <si>
    <t>Сывороткин</t>
  </si>
  <si>
    <t>Андрей</t>
  </si>
  <si>
    <t>АНО СОШ "РОСТОК"</t>
  </si>
  <si>
    <t>Тарасевич</t>
  </si>
  <si>
    <t>Юрий</t>
  </si>
  <si>
    <t>МАОУ СОШ № 13</t>
  </si>
  <si>
    <t>Титов</t>
  </si>
  <si>
    <t>Дмитрий</t>
  </si>
  <si>
    <t>Михайлович</t>
  </si>
  <si>
    <t>Ткачева</t>
  </si>
  <si>
    <t>Вячеславовна</t>
  </si>
  <si>
    <t>Трошина</t>
  </si>
  <si>
    <t>Юрьевна</t>
  </si>
  <si>
    <t>Тушинская</t>
  </si>
  <si>
    <t>Фадеев</t>
  </si>
  <si>
    <t>Филиппова</t>
  </si>
  <si>
    <t>МАОУ лицей 35 им. Буткова В.В.</t>
  </si>
  <si>
    <t>Фролов</t>
  </si>
  <si>
    <t>Хорава</t>
  </si>
  <si>
    <t>Цирит</t>
  </si>
  <si>
    <t>Вадимовна</t>
  </si>
  <si>
    <t>Черепанов</t>
  </si>
  <si>
    <t>Илья</t>
  </si>
  <si>
    <t>Четыркина </t>
  </si>
  <si>
    <t>Виктория </t>
  </si>
  <si>
    <t>Витальевна </t>
  </si>
  <si>
    <t>Чижевская </t>
  </si>
  <si>
    <t>Петровна</t>
  </si>
  <si>
    <t>Шендерюк-Жидкова </t>
  </si>
  <si>
    <t>Шиманова</t>
  </si>
  <si>
    <t>Шиманский </t>
  </si>
  <si>
    <t>Александрович </t>
  </si>
  <si>
    <t>Щербакова</t>
  </si>
  <si>
    <t>Кристина</t>
  </si>
  <si>
    <t>Якунин</t>
  </si>
  <si>
    <t>Якупова</t>
  </si>
  <si>
    <t>Виктория</t>
  </si>
  <si>
    <t>Евгеньевна</t>
  </si>
  <si>
    <t>Яремчук</t>
  </si>
  <si>
    <t>Викторовна</t>
  </si>
  <si>
    <t>Яцкевич</t>
  </si>
  <si>
    <t>Богдан</t>
  </si>
  <si>
    <t>А-110-11</t>
  </si>
  <si>
    <t>Шаршавых</t>
  </si>
  <si>
    <t xml:space="preserve">Денис </t>
  </si>
  <si>
    <t>% выпыполнения заданий</t>
  </si>
  <si>
    <t>класс</t>
  </si>
  <si>
    <t>А-10-01</t>
  </si>
  <si>
    <t>А-10-02</t>
  </si>
  <si>
    <t>А-10-03</t>
  </si>
  <si>
    <t>А-10-04</t>
  </si>
  <si>
    <t>А-10-05</t>
  </si>
  <si>
    <t>А-10-06</t>
  </si>
  <si>
    <t>А-10-07</t>
  </si>
  <si>
    <t>А-10-08</t>
  </si>
  <si>
    <t>А-10-09</t>
  </si>
  <si>
    <t>А-10-10</t>
  </si>
  <si>
    <t>А-10-11</t>
  </si>
  <si>
    <t>А-10-12</t>
  </si>
  <si>
    <t>А-10-13</t>
  </si>
  <si>
    <t>А-10-14</t>
  </si>
  <si>
    <t>А-10-15</t>
  </si>
  <si>
    <t>А-10-16</t>
  </si>
  <si>
    <t>А-10-18</t>
  </si>
  <si>
    <t>А-10-19</t>
  </si>
  <si>
    <t>А-10-21</t>
  </si>
  <si>
    <t>А-10-22</t>
  </si>
  <si>
    <t>А-10-23</t>
  </si>
  <si>
    <t>А-10-25</t>
  </si>
  <si>
    <t>А-10-26</t>
  </si>
  <si>
    <t>А-10-27</t>
  </si>
  <si>
    <t>А-10-28</t>
  </si>
  <si>
    <t>А-10-29</t>
  </si>
  <si>
    <t>А-10-30</t>
  </si>
  <si>
    <t>А-10-31</t>
  </si>
  <si>
    <t>А-10-32</t>
  </si>
  <si>
    <t>А-10-33</t>
  </si>
  <si>
    <t>А-10-34</t>
  </si>
  <si>
    <t>А-10-35</t>
  </si>
  <si>
    <t>А-10-37</t>
  </si>
  <si>
    <t>А-10-38</t>
  </si>
  <si>
    <t>А-10-39</t>
  </si>
  <si>
    <t>А-10-40</t>
  </si>
  <si>
    <t>А-10-41</t>
  </si>
  <si>
    <t>А-10-42</t>
  </si>
  <si>
    <t>А-10-43</t>
  </si>
  <si>
    <t>А-10-44</t>
  </si>
  <si>
    <t>А-10-45</t>
  </si>
  <si>
    <t>А-10-46</t>
  </si>
  <si>
    <t>А-10-47</t>
  </si>
  <si>
    <t>А-10-48</t>
  </si>
  <si>
    <t>А-10-49</t>
  </si>
  <si>
    <t>А-10-50</t>
  </si>
  <si>
    <t>А-10-51</t>
  </si>
  <si>
    <t>А-10-52</t>
  </si>
  <si>
    <t>А-10-53</t>
  </si>
  <si>
    <t>А-10-54</t>
  </si>
  <si>
    <t>А-10-55</t>
  </si>
  <si>
    <t>А-10-56</t>
  </si>
  <si>
    <t>А-10-57</t>
  </si>
  <si>
    <t>А-10-60</t>
  </si>
  <si>
    <t>А-10-61</t>
  </si>
  <si>
    <t>А-10-62</t>
  </si>
  <si>
    <t>А-10-63</t>
  </si>
  <si>
    <t>А-10-64</t>
  </si>
  <si>
    <t>А-10-65</t>
  </si>
  <si>
    <t>А-10-66</t>
  </si>
  <si>
    <t>А-10-67</t>
  </si>
  <si>
    <t>А-10-68</t>
  </si>
  <si>
    <t>А-10-69</t>
  </si>
  <si>
    <t>А-10-70</t>
  </si>
  <si>
    <t>А-10-71</t>
  </si>
  <si>
    <t>А-10-72</t>
  </si>
  <si>
    <t>А-10-91</t>
  </si>
  <si>
    <t>А-10-92</t>
  </si>
  <si>
    <t>А-10-93</t>
  </si>
  <si>
    <t>А-10-94</t>
  </si>
  <si>
    <t>А-10-95</t>
  </si>
  <si>
    <t>А-10-96</t>
  </si>
  <si>
    <t>А-10-97</t>
  </si>
  <si>
    <t>А-10-98</t>
  </si>
  <si>
    <t>А-10-99</t>
  </si>
  <si>
    <t>А-10-100</t>
  </si>
  <si>
    <t>А-10-101</t>
  </si>
  <si>
    <t>А-10-102</t>
  </si>
  <si>
    <t>А-10-103</t>
  </si>
  <si>
    <t>А-10-104</t>
  </si>
  <si>
    <t>А-10-105</t>
  </si>
  <si>
    <t>А-10-106</t>
  </si>
  <si>
    <t>А-10-107</t>
  </si>
  <si>
    <t>А-10-108</t>
  </si>
  <si>
    <t>А-10-109</t>
  </si>
  <si>
    <t>А-10-110</t>
  </si>
  <si>
    <t>А-10-111</t>
  </si>
  <si>
    <t>А-10-112</t>
  </si>
  <si>
    <t>А-10-113</t>
  </si>
  <si>
    <t>А-10-114</t>
  </si>
  <si>
    <t>А-10-115</t>
  </si>
  <si>
    <t>А-10-116</t>
  </si>
  <si>
    <t>А-10-117</t>
  </si>
  <si>
    <t>Максимович</t>
  </si>
  <si>
    <t>уа-11-01</t>
  </si>
  <si>
    <t>уа-11-02</t>
  </si>
  <si>
    <t>уа-11-03</t>
  </si>
  <si>
    <t>Евгения</t>
  </si>
  <si>
    <t>уа-11-04</t>
  </si>
  <si>
    <t>уа-11-05</t>
  </si>
  <si>
    <t>уа-11-06</t>
  </si>
  <si>
    <t>уа-11-07</t>
  </si>
  <si>
    <t>уа-11-08</t>
  </si>
  <si>
    <t>уа-11-09</t>
  </si>
  <si>
    <t>уа-11-10</t>
  </si>
  <si>
    <t>уа-11-11</t>
  </si>
  <si>
    <t>уа-11-12</t>
  </si>
  <si>
    <t>уа-11-13</t>
  </si>
  <si>
    <t>уа-11-14</t>
  </si>
  <si>
    <t>уа-11-15</t>
  </si>
  <si>
    <t>уа-11-16</t>
  </si>
  <si>
    <t>уа-11-17</t>
  </si>
  <si>
    <t>уа-11-18</t>
  </si>
  <si>
    <t>уа-11-19</t>
  </si>
  <si>
    <t>уа-11-20</t>
  </si>
  <si>
    <t>уа-11-21</t>
  </si>
  <si>
    <t>уа-11-22</t>
  </si>
  <si>
    <t>уа-11-23</t>
  </si>
  <si>
    <t>уа-11-24</t>
  </si>
  <si>
    <t>уа-11-25</t>
  </si>
  <si>
    <t>уа-11-26</t>
  </si>
  <si>
    <t>уа-11-27</t>
  </si>
  <si>
    <t>уа-11-28</t>
  </si>
  <si>
    <t>уа-11-29</t>
  </si>
  <si>
    <t>уа-11-30</t>
  </si>
  <si>
    <t>уа-11-31</t>
  </si>
  <si>
    <t>уа-11-32</t>
  </si>
  <si>
    <t>уа-11-33</t>
  </si>
  <si>
    <t>уа-11-34</t>
  </si>
  <si>
    <t>уа-11-35</t>
  </si>
  <si>
    <t>уа-11-36</t>
  </si>
  <si>
    <t>уа-11-37</t>
  </si>
  <si>
    <t>уа-11-38</t>
  </si>
  <si>
    <t>уа-11-39</t>
  </si>
  <si>
    <t>уа-11-40</t>
  </si>
  <si>
    <t>уа-11-41</t>
  </si>
  <si>
    <t>уа-11-42</t>
  </si>
  <si>
    <t>уа-11-43</t>
  </si>
  <si>
    <t>уа-11-44</t>
  </si>
  <si>
    <t>уа-11-45</t>
  </si>
  <si>
    <t>уа-11-46</t>
  </si>
  <si>
    <t>уа-11-47</t>
  </si>
  <si>
    <t>уа-11-48</t>
  </si>
  <si>
    <t>уа-11-49</t>
  </si>
  <si>
    <t>уа-11-50</t>
  </si>
  <si>
    <t>уа-11-51</t>
  </si>
  <si>
    <t>уа-11-52</t>
  </si>
  <si>
    <t>уа-11-53</t>
  </si>
  <si>
    <t>уа-11-54</t>
  </si>
  <si>
    <t>уа-11-55</t>
  </si>
  <si>
    <t>уа-11-56</t>
  </si>
  <si>
    <t>уа-11-57</t>
  </si>
  <si>
    <t>уа-11-58</t>
  </si>
  <si>
    <t>уа-11-59</t>
  </si>
  <si>
    <t>уа-11-60</t>
  </si>
  <si>
    <t>уа-11-61</t>
  </si>
  <si>
    <t>уа-11-62</t>
  </si>
  <si>
    <t>уа-11-63</t>
  </si>
  <si>
    <t>уа-11-64</t>
  </si>
  <si>
    <t>уа-11-65</t>
  </si>
  <si>
    <t>уа-11-66</t>
  </si>
  <si>
    <t>уа-11-67</t>
  </si>
  <si>
    <t>уа-11-68</t>
  </si>
  <si>
    <t>уа-11-69</t>
  </si>
  <si>
    <t>уа-11-70</t>
  </si>
  <si>
    <t>уа-11-71</t>
  </si>
  <si>
    <t>уа-11-72</t>
  </si>
  <si>
    <t>уа-11-73</t>
  </si>
  <si>
    <t>уа-11-74</t>
  </si>
  <si>
    <t>уа-11-75</t>
  </si>
  <si>
    <t>уа-11-76</t>
  </si>
  <si>
    <t>уа-11-77</t>
  </si>
  <si>
    <t>уа-11-78</t>
  </si>
  <si>
    <t>уа-11-79</t>
  </si>
  <si>
    <t>уа-11-80</t>
  </si>
  <si>
    <t>уа-11-81</t>
  </si>
  <si>
    <t>уа-11-82</t>
  </si>
  <si>
    <t>уа-11-83</t>
  </si>
  <si>
    <t>уа-11-84</t>
  </si>
  <si>
    <t>уа-11-85</t>
  </si>
  <si>
    <t>уа-11-86</t>
  </si>
  <si>
    <t>уа-11-87</t>
  </si>
  <si>
    <t>уа-11-88</t>
  </si>
  <si>
    <t>уа-11-89</t>
  </si>
  <si>
    <t>уа-11-90</t>
  </si>
  <si>
    <t>уа-11-91</t>
  </si>
  <si>
    <t>уа-11-92</t>
  </si>
  <si>
    <t>уа-11-93</t>
  </si>
  <si>
    <t>уа-11-94</t>
  </si>
  <si>
    <t>уа-11-95</t>
  </si>
  <si>
    <t>уа-11-96</t>
  </si>
  <si>
    <t>уа-11-97</t>
  </si>
  <si>
    <t>уа-11-98</t>
  </si>
  <si>
    <t>уа-11-99</t>
  </si>
  <si>
    <t>уа-11-100</t>
  </si>
  <si>
    <t>уа-11-101</t>
  </si>
  <si>
    <t>уа-11-102</t>
  </si>
  <si>
    <t>уа-11-103</t>
  </si>
  <si>
    <t>уа-11-104</t>
  </si>
  <si>
    <t>уа-11-105</t>
  </si>
  <si>
    <t>уа-11-106</t>
  </si>
  <si>
    <t>уа-11-107</t>
  </si>
  <si>
    <t>уа-11-108</t>
  </si>
  <si>
    <t>уа-11-109</t>
  </si>
  <si>
    <t>уа-11-110</t>
  </si>
  <si>
    <t>шифр (устный тур)</t>
  </si>
  <si>
    <t>балл</t>
  </si>
  <si>
    <t>говорение</t>
  </si>
  <si>
    <t>общая сумма баллов</t>
  </si>
  <si>
    <t>статус</t>
  </si>
  <si>
    <t>победитель</t>
  </si>
  <si>
    <t>призер</t>
  </si>
  <si>
    <t>участник</t>
  </si>
  <si>
    <t>уа-10-02</t>
  </si>
  <si>
    <t>Василенко</t>
  </si>
  <si>
    <t>Игоревна</t>
  </si>
  <si>
    <t>уа-10-47</t>
  </si>
  <si>
    <t>Рукина</t>
  </si>
  <si>
    <t>Олеговна</t>
  </si>
  <si>
    <t>уа-10-42</t>
  </si>
  <si>
    <t>Дурина</t>
  </si>
  <si>
    <t>Анастасия </t>
  </si>
  <si>
    <t>Алевсеевна</t>
  </si>
  <si>
    <t>уа-10-09</t>
  </si>
  <si>
    <t>Габдуллин</t>
  </si>
  <si>
    <t>Алексеевич</t>
  </si>
  <si>
    <t>уа-10-119</t>
  </si>
  <si>
    <t>Неудахин</t>
  </si>
  <si>
    <t>МАОУ СОШ № 25 с УИОП</t>
  </si>
  <si>
    <t>уа-10-15</t>
  </si>
  <si>
    <t>Кутор</t>
  </si>
  <si>
    <t>уа-10-06</t>
  </si>
  <si>
    <t>Бурхан</t>
  </si>
  <si>
    <t>уа-10-36</t>
  </si>
  <si>
    <t>Димурина</t>
  </si>
  <si>
    <t>Инна</t>
  </si>
  <si>
    <t>уа-10-21</t>
  </si>
  <si>
    <t>Михайлов</t>
  </si>
  <si>
    <t>Николай</t>
  </si>
  <si>
    <t>уа-10-28</t>
  </si>
  <si>
    <t>Ермолаева </t>
  </si>
  <si>
    <t>уа-10-08</t>
  </si>
  <si>
    <t>Дорофеева</t>
  </si>
  <si>
    <t>МАОУ СОШ № 12</t>
  </si>
  <si>
    <t>уа-10-16</t>
  </si>
  <si>
    <t>Затопляева </t>
  </si>
  <si>
    <t>уа-10-113</t>
  </si>
  <si>
    <t>Пасмурцева</t>
  </si>
  <si>
    <t>уа-10-111</t>
  </si>
  <si>
    <t>Хачиньян</t>
  </si>
  <si>
    <t>Мария </t>
  </si>
  <si>
    <t>Максимовна</t>
  </si>
  <si>
    <t>ЦРОД-02</t>
  </si>
  <si>
    <t>уа-10-118</t>
  </si>
  <si>
    <t>Прилепин</t>
  </si>
  <si>
    <t>уа-10-68</t>
  </si>
  <si>
    <t>уа-10-55</t>
  </si>
  <si>
    <t>Юртаева</t>
  </si>
  <si>
    <t>уа-10-03</t>
  </si>
  <si>
    <t>Горбунова</t>
  </si>
  <si>
    <t>уа-10-14</t>
  </si>
  <si>
    <t>Качанович</t>
  </si>
  <si>
    <t>уа-10-56</t>
  </si>
  <si>
    <t>Масальский</t>
  </si>
  <si>
    <t>уа-10-38</t>
  </si>
  <si>
    <t>Абрамов</t>
  </si>
  <si>
    <t>МАОУ СОШ № 44</t>
  </si>
  <si>
    <t>уа-10-100</t>
  </si>
  <si>
    <t>Рыбальченко</t>
  </si>
  <si>
    <t>уа-10-59</t>
  </si>
  <si>
    <t>Татьянина</t>
  </si>
  <si>
    <t>уа-10-34</t>
  </si>
  <si>
    <t>Лапшина</t>
  </si>
  <si>
    <t>уа-10-105</t>
  </si>
  <si>
    <t>Сидаков</t>
  </si>
  <si>
    <t>Семен</t>
  </si>
  <si>
    <t>Никитич</t>
  </si>
  <si>
    <t>уа-10-35</t>
  </si>
  <si>
    <t>Вознюк</t>
  </si>
  <si>
    <t>уа-10-12</t>
  </si>
  <si>
    <t>Задворнова</t>
  </si>
  <si>
    <t>МАОУ СОШ № 2</t>
  </si>
  <si>
    <t>уа-10-10</t>
  </si>
  <si>
    <t>Калиновская</t>
  </si>
  <si>
    <t>уа-10-46</t>
  </si>
  <si>
    <t>Кострин</t>
  </si>
  <si>
    <t>Марк</t>
  </si>
  <si>
    <t>уа-10-106</t>
  </si>
  <si>
    <t>Туманов</t>
  </si>
  <si>
    <t>Артем</t>
  </si>
  <si>
    <t>уа-10-48</t>
  </si>
  <si>
    <t>Баталов</t>
  </si>
  <si>
    <t>уа-10-29</t>
  </si>
  <si>
    <t>Киселёва</t>
  </si>
  <si>
    <t>уа-10-71</t>
  </si>
  <si>
    <t>Кузенная</t>
  </si>
  <si>
    <t>Милана</t>
  </si>
  <si>
    <t>Михайловна</t>
  </si>
  <si>
    <t>А-10-74</t>
  </si>
  <si>
    <t>уа-10-66</t>
  </si>
  <si>
    <t>Подистова</t>
  </si>
  <si>
    <t>Антоновна</t>
  </si>
  <si>
    <t>А-10-90</t>
  </si>
  <si>
    <t>уа-10-62</t>
  </si>
  <si>
    <t>Сивков</t>
  </si>
  <si>
    <t>Вадим</t>
  </si>
  <si>
    <t>уа-10-18</t>
  </si>
  <si>
    <t>Козлович</t>
  </si>
  <si>
    <t>А-10-84</t>
  </si>
  <si>
    <t>уа-10-30</t>
  </si>
  <si>
    <t>Сигарев</t>
  </si>
  <si>
    <t>Антон</t>
  </si>
  <si>
    <t>уа-10-58</t>
  </si>
  <si>
    <t>Сикорский</t>
  </si>
  <si>
    <t>филиал НВМУ в г. Калининграде</t>
  </si>
  <si>
    <t>уа-10-102</t>
  </si>
  <si>
    <t>Чекалина</t>
  </si>
  <si>
    <t>уа-10-49</t>
  </si>
  <si>
    <t>Помозова</t>
  </si>
  <si>
    <t>уа-10-107</t>
  </si>
  <si>
    <t>Романова</t>
  </si>
  <si>
    <t>уа-10-110</t>
  </si>
  <si>
    <t>Поникаровская</t>
  </si>
  <si>
    <t>уа-10-98</t>
  </si>
  <si>
    <t>Шкуркина</t>
  </si>
  <si>
    <t>Валерьевна</t>
  </si>
  <si>
    <t>уа-10-41</t>
  </si>
  <si>
    <t>Белая </t>
  </si>
  <si>
    <t>Марьяна</t>
  </si>
  <si>
    <t>уа-10-24</t>
  </si>
  <si>
    <t>Виговская</t>
  </si>
  <si>
    <t>Витальевна</t>
  </si>
  <si>
    <t>уа-10-40</t>
  </si>
  <si>
    <t>Коломоец</t>
  </si>
  <si>
    <t>Кирилл</t>
  </si>
  <si>
    <t>уа-10-23</t>
  </si>
  <si>
    <t>Мазур</t>
  </si>
  <si>
    <t>Альбертовна</t>
  </si>
  <si>
    <t>А-10-88</t>
  </si>
  <si>
    <t>уа-10-51</t>
  </si>
  <si>
    <t>Румянцева</t>
  </si>
  <si>
    <t>уа-10-53</t>
  </si>
  <si>
    <t>Толстопятова</t>
  </si>
  <si>
    <t>уа-10-65</t>
  </si>
  <si>
    <t>Царькова </t>
  </si>
  <si>
    <t>Павловна</t>
  </si>
  <si>
    <t>уа-10-44</t>
  </si>
  <si>
    <t>Базанов</t>
  </si>
  <si>
    <t>Петрович</t>
  </si>
  <si>
    <t>уа-10-92</t>
  </si>
  <si>
    <t>Швабский</t>
  </si>
  <si>
    <t>Георгий</t>
  </si>
  <si>
    <t>уа-10-32</t>
  </si>
  <si>
    <t>Ермольчик</t>
  </si>
  <si>
    <t>Васильевич</t>
  </si>
  <si>
    <t>уа-10-26</t>
  </si>
  <si>
    <t>Клеймёнов </t>
  </si>
  <si>
    <t>уа-10-95</t>
  </si>
  <si>
    <t>Рассказов</t>
  </si>
  <si>
    <t>уа-10-117</t>
  </si>
  <si>
    <t>Тарасенко</t>
  </si>
  <si>
    <t>уа-10-114</t>
  </si>
  <si>
    <t>Лоскина</t>
  </si>
  <si>
    <t>А-10-82</t>
  </si>
  <si>
    <t>уа-10-108</t>
  </si>
  <si>
    <t>Романко</t>
  </si>
  <si>
    <t>Ивановна</t>
  </si>
  <si>
    <t>уа-10-31</t>
  </si>
  <si>
    <t>Долгополова </t>
  </si>
  <si>
    <t>Кира</t>
  </si>
  <si>
    <t>уа-10-13</t>
  </si>
  <si>
    <t>Киреев</t>
  </si>
  <si>
    <t>Борисович</t>
  </si>
  <si>
    <t>уа-10-64</t>
  </si>
  <si>
    <t>Кузнецова</t>
  </si>
  <si>
    <t>Лейла</t>
  </si>
  <si>
    <t>А-10-83</t>
  </si>
  <si>
    <t>уа-10-94</t>
  </si>
  <si>
    <t>Сизова </t>
  </si>
  <si>
    <t>уа-10-33</t>
  </si>
  <si>
    <t>Буйлова</t>
  </si>
  <si>
    <t>уа-10-05</t>
  </si>
  <si>
    <t>Кузьмина</t>
  </si>
  <si>
    <t>уа-10-99</t>
  </si>
  <si>
    <t>Соловьева</t>
  </si>
  <si>
    <t>уа-10-60</t>
  </si>
  <si>
    <t>Юдина</t>
  </si>
  <si>
    <t>уа-10-39</t>
  </si>
  <si>
    <t>Волгина</t>
  </si>
  <si>
    <t>уа-10-45</t>
  </si>
  <si>
    <t>Полтинин</t>
  </si>
  <si>
    <t>уа-10-116</t>
  </si>
  <si>
    <t>Матросов </t>
  </si>
  <si>
    <t>Пётр</t>
  </si>
  <si>
    <t>Викторович </t>
  </si>
  <si>
    <t>уа-10-61</t>
  </si>
  <si>
    <t>Петровский </t>
  </si>
  <si>
    <t>уа-10-101</t>
  </si>
  <si>
    <t>Петрущенкова</t>
  </si>
  <si>
    <t>уа-10-27</t>
  </si>
  <si>
    <t>Аушева</t>
  </si>
  <si>
    <t>уа-10-43</t>
  </si>
  <si>
    <t>Прихожий</t>
  </si>
  <si>
    <t>уа-10-01</t>
  </si>
  <si>
    <t>Баринова</t>
  </si>
  <si>
    <t>Ольга</t>
  </si>
  <si>
    <t>уа-10-120</t>
  </si>
  <si>
    <t>Кривенкова</t>
  </si>
  <si>
    <t>уа-10-70</t>
  </si>
  <si>
    <t>Нойфельд</t>
  </si>
  <si>
    <t>Марсель</t>
  </si>
  <si>
    <t>Элиас</t>
  </si>
  <si>
    <t>МАОУ СОШ № 21</t>
  </si>
  <si>
    <t>уа-10-104</t>
  </si>
  <si>
    <t>Рябкова</t>
  </si>
  <si>
    <t>уа-10-115</t>
  </si>
  <si>
    <t>Савчук</t>
  </si>
  <si>
    <t>уа-10-103</t>
  </si>
  <si>
    <t>Чебатурин </t>
  </si>
  <si>
    <t>Максим </t>
  </si>
  <si>
    <t>Витальевич </t>
  </si>
  <si>
    <t>уа-10-72</t>
  </si>
  <si>
    <t>Милушев</t>
  </si>
  <si>
    <t>Ленар</t>
  </si>
  <si>
    <t>Ильдарович</t>
  </si>
  <si>
    <t>А-10-75</t>
  </si>
  <si>
    <t>уа-10-20</t>
  </si>
  <si>
    <t>Остапова</t>
  </si>
  <si>
    <t>уа-10-25</t>
  </si>
  <si>
    <t>Веселова</t>
  </si>
  <si>
    <t>уа-10-17</t>
  </si>
  <si>
    <t>Логинова</t>
  </si>
  <si>
    <t>уа-10-91</t>
  </si>
  <si>
    <t>Матвеев</t>
  </si>
  <si>
    <t>Иннокентоевич</t>
  </si>
  <si>
    <t>уа-10-07</t>
  </si>
  <si>
    <t>Бондаренко</t>
  </si>
  <si>
    <t>уа-10-22</t>
  </si>
  <si>
    <t>Ковалев</t>
  </si>
  <si>
    <t>Егорович</t>
  </si>
  <si>
    <t>А-10-73</t>
  </si>
  <si>
    <t>уа-10-54</t>
  </si>
  <si>
    <t>Печенина</t>
  </si>
  <si>
    <t>Аделина</t>
  </si>
  <si>
    <t>А-10-122</t>
  </si>
  <si>
    <t>уа-10-69</t>
  </si>
  <si>
    <t>Таширева</t>
  </si>
  <si>
    <t>Эвелина</t>
  </si>
  <si>
    <t>уа-10-50</t>
  </si>
  <si>
    <t>Никулин</t>
  </si>
  <si>
    <t>А-10-86</t>
  </si>
  <si>
    <t>уа-10-112</t>
  </si>
  <si>
    <t>Разумовская</t>
  </si>
  <si>
    <t>Надежда</t>
  </si>
  <si>
    <t>А-10-89</t>
  </si>
  <si>
    <t>уа-10-52</t>
  </si>
  <si>
    <t>Реминец</t>
  </si>
  <si>
    <t>Лука</t>
  </si>
  <si>
    <t>уа-10-37</t>
  </si>
  <si>
    <t>Кретова</t>
  </si>
  <si>
    <t>Элиза</t>
  </si>
  <si>
    <t>Православная гимназия</t>
  </si>
  <si>
    <t>уа-10-93</t>
  </si>
  <si>
    <t>Ходырев</t>
  </si>
  <si>
    <t>Витальевич</t>
  </si>
  <si>
    <t>уа-10-04</t>
  </si>
  <si>
    <t>Гирдейка</t>
  </si>
  <si>
    <t>Геделино</t>
  </si>
  <si>
    <t>А-10-121</t>
  </si>
  <si>
    <t>уа-10-63</t>
  </si>
  <si>
    <t>Федорова </t>
  </si>
  <si>
    <t>Алевтина </t>
  </si>
  <si>
    <t>Сергеевна </t>
  </si>
  <si>
    <t>уа-10-67</t>
  </si>
  <si>
    <t>Осокин</t>
  </si>
  <si>
    <t>уа-10-96</t>
  </si>
  <si>
    <t>Анфиса</t>
  </si>
  <si>
    <t>уа-10-97</t>
  </si>
  <si>
    <t>Табекова</t>
  </si>
  <si>
    <t>Римма</t>
  </si>
  <si>
    <t>Патанина</t>
  </si>
  <si>
    <t>А-10-76</t>
  </si>
  <si>
    <t>Ощепкова</t>
  </si>
  <si>
    <t>уа-10-109</t>
  </si>
  <si>
    <t>Подвысоцкий</t>
  </si>
  <si>
    <t>А-10-85</t>
  </si>
  <si>
    <t>Радецкий</t>
  </si>
  <si>
    <t>уа-10-19</t>
  </si>
  <si>
    <t>Чеботарев</t>
  </si>
  <si>
    <t>Леонид</t>
  </si>
  <si>
    <t>уа-10-57</t>
  </si>
  <si>
    <t>Трофимова</t>
  </si>
  <si>
    <t>Борисовна</t>
  </si>
  <si>
    <t>А-10-81</t>
  </si>
  <si>
    <t>Смагина</t>
  </si>
  <si>
    <t>уа-10-11</t>
  </si>
  <si>
    <t>Джабаури</t>
  </si>
  <si>
    <t>Зубова </t>
  </si>
  <si>
    <t>Николь</t>
  </si>
  <si>
    <t>Агафонов</t>
  </si>
  <si>
    <t>Афанасьева</t>
  </si>
  <si>
    <t>Амалия</t>
  </si>
  <si>
    <t>а-09-75</t>
  </si>
  <si>
    <t>уа-09-82</t>
  </si>
  <si>
    <t>Новикова</t>
  </si>
  <si>
    <t>а-09-67</t>
  </si>
  <si>
    <t>уа-09-61</t>
  </si>
  <si>
    <t>Михайличенко</t>
  </si>
  <si>
    <t>Эдуард</t>
  </si>
  <si>
    <t>Кириллович</t>
  </si>
  <si>
    <t>а-09-89</t>
  </si>
  <si>
    <t>уа-09-85</t>
  </si>
  <si>
    <t>Прибор</t>
  </si>
  <si>
    <t>а-09-97</t>
  </si>
  <si>
    <t>уа-09-69</t>
  </si>
  <si>
    <t>Рыбаков</t>
  </si>
  <si>
    <t>Владиславович</t>
  </si>
  <si>
    <t>а-09-33</t>
  </si>
  <si>
    <t>уа-09-19</t>
  </si>
  <si>
    <t>Гаранина</t>
  </si>
  <si>
    <t>а-09-27</t>
  </si>
  <si>
    <t>уа-09-60</t>
  </si>
  <si>
    <t>Гебберт</t>
  </si>
  <si>
    <t>Эмма Софиа</t>
  </si>
  <si>
    <t>а-09-76</t>
  </si>
  <si>
    <t>уа-09-64</t>
  </si>
  <si>
    <t>Ламшина</t>
  </si>
  <si>
    <t>Семеновна</t>
  </si>
  <si>
    <t>а-09-62</t>
  </si>
  <si>
    <t>уа-09-62</t>
  </si>
  <si>
    <t>Нескоромный</t>
  </si>
  <si>
    <t>а-09-98</t>
  </si>
  <si>
    <t>уа-09-68</t>
  </si>
  <si>
    <t>Петренко</t>
  </si>
  <si>
    <t>Иулиания</t>
  </si>
  <si>
    <t>а-09-35</t>
  </si>
  <si>
    <t>уа-09-10</t>
  </si>
  <si>
    <t>Галий</t>
  </si>
  <si>
    <t>Фёдор</t>
  </si>
  <si>
    <t>а-09-90</t>
  </si>
  <si>
    <t>уа-09-74</t>
  </si>
  <si>
    <t>Силантьев</t>
  </si>
  <si>
    <t>Ярослав </t>
  </si>
  <si>
    <t>а-09-112</t>
  </si>
  <si>
    <t>уа-09-96</t>
  </si>
  <si>
    <t>Тухватулина (8 кл.)</t>
  </si>
  <si>
    <t>а-09-30</t>
  </si>
  <si>
    <t>уа-09-23</t>
  </si>
  <si>
    <t>Дорофеев</t>
  </si>
  <si>
    <t>Олег</t>
  </si>
  <si>
    <t>АНО лицей "Ганзейская ладья"</t>
  </si>
  <si>
    <t>а-09-22</t>
  </si>
  <si>
    <t>уа-09-35</t>
  </si>
  <si>
    <t>Васильева</t>
  </si>
  <si>
    <t>а-09-29</t>
  </si>
  <si>
    <t>уа-09-22</t>
  </si>
  <si>
    <t>Елкина</t>
  </si>
  <si>
    <t>а-09-18</t>
  </si>
  <si>
    <t>уа-09-26</t>
  </si>
  <si>
    <t>Беклемешев</t>
  </si>
  <si>
    <t>а-09-15</t>
  </si>
  <si>
    <t>уа-09-08</t>
  </si>
  <si>
    <t>Брижак</t>
  </si>
  <si>
    <t>Захар</t>
  </si>
  <si>
    <t>а-09-50</t>
  </si>
  <si>
    <t>уа-09-49</t>
  </si>
  <si>
    <t>Кережа</t>
  </si>
  <si>
    <t>Роберт</t>
  </si>
  <si>
    <t>а-09-05</t>
  </si>
  <si>
    <t>уа-09-01</t>
  </si>
  <si>
    <t>Аникеенко</t>
  </si>
  <si>
    <t>Тимофей</t>
  </si>
  <si>
    <t>Вадимович</t>
  </si>
  <si>
    <t>а-09-25</t>
  </si>
  <si>
    <t>уа-09-51</t>
  </si>
  <si>
    <t>Галюкшева</t>
  </si>
  <si>
    <t>Эдуардовна</t>
  </si>
  <si>
    <t>а-09-47</t>
  </si>
  <si>
    <t>уа-09-63</t>
  </si>
  <si>
    <t>Запольский</t>
  </si>
  <si>
    <t>Степан</t>
  </si>
  <si>
    <t>Денисович</t>
  </si>
  <si>
    <t>а-09-70</t>
  </si>
  <si>
    <t>уа-09-100</t>
  </si>
  <si>
    <t>Либина</t>
  </si>
  <si>
    <t>а-09-31</t>
  </si>
  <si>
    <t>уа-09-77</t>
  </si>
  <si>
    <t>Дубовик</t>
  </si>
  <si>
    <t>Яна</t>
  </si>
  <si>
    <t>а-09-48</t>
  </si>
  <si>
    <t>уа-09-32</t>
  </si>
  <si>
    <t>Ермолаева</t>
  </si>
  <si>
    <t>а-09-52</t>
  </si>
  <si>
    <t>уа-09-36</t>
  </si>
  <si>
    <t>Коткова </t>
  </si>
  <si>
    <t>Варвара </t>
  </si>
  <si>
    <t>а-09-107</t>
  </si>
  <si>
    <t>уа-09-97</t>
  </si>
  <si>
    <t>Скиба</t>
  </si>
  <si>
    <t>а-09-108</t>
  </si>
  <si>
    <t>уа-09-13</t>
  </si>
  <si>
    <t>Харьков</t>
  </si>
  <si>
    <t>а-09-02</t>
  </si>
  <si>
    <t>уа-09-06</t>
  </si>
  <si>
    <t>Бабахин</t>
  </si>
  <si>
    <t>а-09-10</t>
  </si>
  <si>
    <t>уа-09-03</t>
  </si>
  <si>
    <t>Браканов (8 кл.)</t>
  </si>
  <si>
    <t>а-09-80</t>
  </si>
  <si>
    <t>уа-09-47</t>
  </si>
  <si>
    <t>Ларионов</t>
  </si>
  <si>
    <t>а-09-64</t>
  </si>
  <si>
    <t>уа-09-44</t>
  </si>
  <si>
    <t>Логвинович</t>
  </si>
  <si>
    <t>а-09-85</t>
  </si>
  <si>
    <t>уа-09-76</t>
  </si>
  <si>
    <t>Пух</t>
  </si>
  <si>
    <t>а-09-17</t>
  </si>
  <si>
    <t>уа-09-18</t>
  </si>
  <si>
    <t>Архипов</t>
  </si>
  <si>
    <t>а-09-11</t>
  </si>
  <si>
    <t>уа-09-12</t>
  </si>
  <si>
    <t>Беспамятнов</t>
  </si>
  <si>
    <t>а-09-04</t>
  </si>
  <si>
    <t>уа-09-07</t>
  </si>
  <si>
    <t>а-09-36</t>
  </si>
  <si>
    <t>уа-09-24</t>
  </si>
  <si>
    <t>Губайдуллина</t>
  </si>
  <si>
    <t>а-09-51</t>
  </si>
  <si>
    <t>уа-09-38</t>
  </si>
  <si>
    <t>Кобец</t>
  </si>
  <si>
    <t>а-09-13</t>
  </si>
  <si>
    <t>уа-09-05</t>
  </si>
  <si>
    <t>Блауберг</t>
  </si>
  <si>
    <t>а-09-71</t>
  </si>
  <si>
    <t>уа-09-54</t>
  </si>
  <si>
    <t>Нагорный</t>
  </si>
  <si>
    <t>а-09-96</t>
  </si>
  <si>
    <t>уа-09-66</t>
  </si>
  <si>
    <t>Плаксин</t>
  </si>
  <si>
    <t>Владимир</t>
  </si>
  <si>
    <t>а-09-87</t>
  </si>
  <si>
    <t>уа-09-70</t>
  </si>
  <si>
    <t>Рожко</t>
  </si>
  <si>
    <t>Евгений </t>
  </si>
  <si>
    <t>а-09-109</t>
  </si>
  <si>
    <t>уа-09-91</t>
  </si>
  <si>
    <t>Чигирева</t>
  </si>
  <si>
    <t>а-09-53</t>
  </si>
  <si>
    <t>уа-09-45</t>
  </si>
  <si>
    <t>Иванова</t>
  </si>
  <si>
    <t>Вера</t>
  </si>
  <si>
    <t>Григорьевна</t>
  </si>
  <si>
    <t>а-09-77</t>
  </si>
  <si>
    <t>уа-09-53</t>
  </si>
  <si>
    <t>Мордвинов</t>
  </si>
  <si>
    <t>а-09-88</t>
  </si>
  <si>
    <t>уа-09-79</t>
  </si>
  <si>
    <t>Поздин</t>
  </si>
  <si>
    <t>а-09-56</t>
  </si>
  <si>
    <t>уа-09-42</t>
  </si>
  <si>
    <t>Кормановская</t>
  </si>
  <si>
    <t>а-09-92</t>
  </si>
  <si>
    <t>уа-09-73</t>
  </si>
  <si>
    <t>Петросян</t>
  </si>
  <si>
    <t>а-09-14</t>
  </si>
  <si>
    <t>уа-09-15</t>
  </si>
  <si>
    <t>Валентюк</t>
  </si>
  <si>
    <t>Анатольевна</t>
  </si>
  <si>
    <t>АНО СОШ "Росток"</t>
  </si>
  <si>
    <t>а-09-78</t>
  </si>
  <si>
    <t>уа-09-57</t>
  </si>
  <si>
    <t>Львова </t>
  </si>
  <si>
    <t>Михайловна </t>
  </si>
  <si>
    <t>а-09-81</t>
  </si>
  <si>
    <t>уа-09-43</t>
  </si>
  <si>
    <t>Семенихин</t>
  </si>
  <si>
    <t>а-09-55</t>
  </si>
  <si>
    <t>уа-09-31</t>
  </si>
  <si>
    <t>Золотухин</t>
  </si>
  <si>
    <t>Аркадий</t>
  </si>
  <si>
    <t>а-09-44</t>
  </si>
  <si>
    <t>уа-09-58</t>
  </si>
  <si>
    <t>а-09-45</t>
  </si>
  <si>
    <t>уа-09-46</t>
  </si>
  <si>
    <t>Курский </t>
  </si>
  <si>
    <t>а-09-110</t>
  </si>
  <si>
    <t>уа-09-92</t>
  </si>
  <si>
    <t>Станулевич</t>
  </si>
  <si>
    <t>Вацлавович</t>
  </si>
  <si>
    <t>а-09-28</t>
  </si>
  <si>
    <t>уа-09-20</t>
  </si>
  <si>
    <t>Губий</t>
  </si>
  <si>
    <t>Арсений </t>
  </si>
  <si>
    <t>Аркадьевич </t>
  </si>
  <si>
    <t>а-09-82</t>
  </si>
  <si>
    <t>уа-09-81</t>
  </si>
  <si>
    <t>Романов</t>
  </si>
  <si>
    <t>а-09-111</t>
  </si>
  <si>
    <t>уа-09-52</t>
  </si>
  <si>
    <t>Ткачук</t>
  </si>
  <si>
    <t>а-09-104</t>
  </si>
  <si>
    <t>уа-09-90</t>
  </si>
  <si>
    <t>Шалавин</t>
  </si>
  <si>
    <t>а-09-26</t>
  </si>
  <si>
    <t>уа-09-67</t>
  </si>
  <si>
    <t>Демьянов</t>
  </si>
  <si>
    <t>Алексей</t>
  </si>
  <si>
    <t>а-09-65</t>
  </si>
  <si>
    <t>уа-09-88</t>
  </si>
  <si>
    <t>Назимова</t>
  </si>
  <si>
    <t>а-09-86</t>
  </si>
  <si>
    <t>уа-09-99</t>
  </si>
  <si>
    <t>Рудницкая</t>
  </si>
  <si>
    <t>а-09-06</t>
  </si>
  <si>
    <t>уа-09-102</t>
  </si>
  <si>
    <t>Бурляев</t>
  </si>
  <si>
    <t>а-09-73</t>
  </si>
  <si>
    <t>уа-09-41</t>
  </si>
  <si>
    <t>Лагунов</t>
  </si>
  <si>
    <t>Феликс</t>
  </si>
  <si>
    <t>Артурович</t>
  </si>
  <si>
    <t>а-09-01</t>
  </si>
  <si>
    <t>уа-09-48</t>
  </si>
  <si>
    <t>Бочаров</t>
  </si>
  <si>
    <t>а-09-16</t>
  </si>
  <si>
    <t>Ваняткина</t>
  </si>
  <si>
    <t>а-09-21</t>
  </si>
  <si>
    <t>уа-09-29</t>
  </si>
  <si>
    <t>Джиоев</t>
  </si>
  <si>
    <t>Валерий</t>
  </si>
  <si>
    <t>Аланович</t>
  </si>
  <si>
    <t>а-09-68</t>
  </si>
  <si>
    <t>уа-09-50</t>
  </si>
  <si>
    <t>Маршина</t>
  </si>
  <si>
    <t>а-09-72</t>
  </si>
  <si>
    <t>уа-09-65</t>
  </si>
  <si>
    <t>Онистратенко</t>
  </si>
  <si>
    <t>а-09-91</t>
  </si>
  <si>
    <t>уа-09-108</t>
  </si>
  <si>
    <t>Пересецкая</t>
  </si>
  <si>
    <t>а-09-105</t>
  </si>
  <si>
    <t>уа-09-80</t>
  </si>
  <si>
    <t>а-09-24</t>
  </si>
  <si>
    <t>уа-09-21</t>
  </si>
  <si>
    <t>Гавеман</t>
  </si>
  <si>
    <t>Евгений</t>
  </si>
  <si>
    <t>а-09-66</t>
  </si>
  <si>
    <t>уа-09-59</t>
  </si>
  <si>
    <t>Лебеденко</t>
  </si>
  <si>
    <t>Руслановна</t>
  </si>
  <si>
    <t>а-09-74</t>
  </si>
  <si>
    <t>уа-09-72</t>
  </si>
  <si>
    <t>Павленко</t>
  </si>
  <si>
    <t>а-09-102</t>
  </si>
  <si>
    <t>уа-09-86</t>
  </si>
  <si>
    <t>Суханос </t>
  </si>
  <si>
    <t>МАОУ КМЛ</t>
  </si>
  <si>
    <t>а-09-94</t>
  </si>
  <si>
    <t>уа-09-105</t>
  </si>
  <si>
    <t>Самусенко</t>
  </si>
  <si>
    <t>а-09-114</t>
  </si>
  <si>
    <t>уа-09-37</t>
  </si>
  <si>
    <t>Синкина</t>
  </si>
  <si>
    <t>а-09-03</t>
  </si>
  <si>
    <t>уа-09-02</t>
  </si>
  <si>
    <t>Артамонов</t>
  </si>
  <si>
    <t>а-09-84</t>
  </si>
  <si>
    <t>уа-09-71</t>
  </si>
  <si>
    <t>Платонова</t>
  </si>
  <si>
    <t>а-09-101</t>
  </si>
  <si>
    <t>уа-09-16</t>
  </si>
  <si>
    <t>Шитиков</t>
  </si>
  <si>
    <t>а-09-54</t>
  </si>
  <si>
    <t>уа-09-25</t>
  </si>
  <si>
    <t>Ковалёв</t>
  </si>
  <si>
    <t>а-09-93</t>
  </si>
  <si>
    <t>уа-09-09</t>
  </si>
  <si>
    <t>Паламарчук (8 кл.)</t>
  </si>
  <si>
    <t>а-09-34</t>
  </si>
  <si>
    <t>уа-09-28</t>
  </si>
  <si>
    <t>Дорошкова</t>
  </si>
  <si>
    <t>а-09-103</t>
  </si>
  <si>
    <t>Шляхтин </t>
  </si>
  <si>
    <t>Якоб</t>
  </si>
  <si>
    <t>а-09-99</t>
  </si>
  <si>
    <t>уа-09-78</t>
  </si>
  <si>
    <t>Савенко</t>
  </si>
  <si>
    <t>а-09-121</t>
  </si>
  <si>
    <t>уа-09-83</t>
  </si>
  <si>
    <t>Чан</t>
  </si>
  <si>
    <t>Карина</t>
  </si>
  <si>
    <t>а-09-113</t>
  </si>
  <si>
    <t>уа-09-94</t>
  </si>
  <si>
    <t>Шарков</t>
  </si>
  <si>
    <t>а-09-08</t>
  </si>
  <si>
    <t>уа-09-04</t>
  </si>
  <si>
    <t>Бовшева</t>
  </si>
  <si>
    <t>а-09-49</t>
  </si>
  <si>
    <t>уа-09-40</t>
  </si>
  <si>
    <t>Кожина</t>
  </si>
  <si>
    <t>а-09-83</t>
  </si>
  <si>
    <t>уа-09-87</t>
  </si>
  <si>
    <t>Саакова</t>
  </si>
  <si>
    <t>а-09-46</t>
  </si>
  <si>
    <t>уа-09-27</t>
  </si>
  <si>
    <t>Зеленов</t>
  </si>
  <si>
    <t>а-09-43</t>
  </si>
  <si>
    <t>уа-09-33</t>
  </si>
  <si>
    <t>Колесник</t>
  </si>
  <si>
    <t>а-09-100</t>
  </si>
  <si>
    <t>уа-09-93</t>
  </si>
  <si>
    <t>Прудченко</t>
  </si>
  <si>
    <t>Яковлевич</t>
  </si>
  <si>
    <t>а-09-12</t>
  </si>
  <si>
    <t>уа-09-39</t>
  </si>
  <si>
    <t>Бондарчук</t>
  </si>
  <si>
    <t>Игорь</t>
  </si>
  <si>
    <t>Сергеевич </t>
  </si>
  <si>
    <t>а-09-32</t>
  </si>
  <si>
    <t>уа-09-98</t>
  </si>
  <si>
    <t>Гарбар</t>
  </si>
  <si>
    <t>а-09-19</t>
  </si>
  <si>
    <t>уа-09-14</t>
  </si>
  <si>
    <t>Быков</t>
  </si>
  <si>
    <t>а-09-61</t>
  </si>
  <si>
    <t>уа-09-56</t>
  </si>
  <si>
    <t>а-09-09</t>
  </si>
  <si>
    <t>уа-09-17</t>
  </si>
  <si>
    <t>Барановская</t>
  </si>
  <si>
    <t>а-09-41</t>
  </si>
  <si>
    <t>уа-09-34</t>
  </si>
  <si>
    <t>Жуков</t>
  </si>
  <si>
    <t>а-09-42</t>
  </si>
  <si>
    <t>Корольков </t>
  </si>
  <si>
    <t>а-09-116</t>
  </si>
  <si>
    <t>уа-09-89</t>
  </si>
  <si>
    <t>Хучаева</t>
  </si>
  <si>
    <t>Самира</t>
  </si>
  <si>
    <t>Алиевна</t>
  </si>
  <si>
    <t>а-09-20</t>
  </si>
  <si>
    <t>уа-09-11</t>
  </si>
  <si>
    <t>Валдаева</t>
  </si>
  <si>
    <t>а-09-79</t>
  </si>
  <si>
    <t>уа-09-55</t>
  </si>
  <si>
    <t>Ларионова</t>
  </si>
  <si>
    <t>Елена</t>
  </si>
  <si>
    <t>а-09-117</t>
  </si>
  <si>
    <t>уа-09-95</t>
  </si>
  <si>
    <t>Суховиева</t>
  </si>
  <si>
    <t>а-09-23</t>
  </si>
  <si>
    <t>уа-09-30</t>
  </si>
  <si>
    <t>Долинина</t>
  </si>
  <si>
    <t>а-09-39</t>
  </si>
  <si>
    <t>Воропаев</t>
  </si>
  <si>
    <t>а-09-69</t>
  </si>
  <si>
    <t>уа-09-84</t>
  </si>
  <si>
    <t>Мнацаканова</t>
  </si>
  <si>
    <t>а-09-106</t>
  </si>
  <si>
    <t>уа-09-75</t>
  </si>
  <si>
    <t>Солодовник</t>
  </si>
  <si>
    <t>А-08-45</t>
  </si>
  <si>
    <t>Евсейкин</t>
  </si>
  <si>
    <t>Роман</t>
  </si>
  <si>
    <t>А-08-111</t>
  </si>
  <si>
    <t>Топоров</t>
  </si>
  <si>
    <t>А-08-21</t>
  </si>
  <si>
    <t>Буравлев </t>
  </si>
  <si>
    <t>Артур</t>
  </si>
  <si>
    <t>А-08-06</t>
  </si>
  <si>
    <t>Ани</t>
  </si>
  <si>
    <t>А-08-07</t>
  </si>
  <si>
    <t>Баннова</t>
  </si>
  <si>
    <t>А-08-129</t>
  </si>
  <si>
    <t>Цыкунова</t>
  </si>
  <si>
    <t>А-08-59</t>
  </si>
  <si>
    <t>Киселев </t>
  </si>
  <si>
    <t>Александр </t>
  </si>
  <si>
    <t>А-08-97</t>
  </si>
  <si>
    <t>А-08-128</t>
  </si>
  <si>
    <t>Чернухо </t>
  </si>
  <si>
    <t>А-08-121</t>
  </si>
  <si>
    <t>Яковлев</t>
  </si>
  <si>
    <t>Арсений</t>
  </si>
  <si>
    <t>А-08-58</t>
  </si>
  <si>
    <t>Лановская</t>
  </si>
  <si>
    <t>А-08-31</t>
  </si>
  <si>
    <t>Вахрушева</t>
  </si>
  <si>
    <t>Дарина</t>
  </si>
  <si>
    <t>А-08-104</t>
  </si>
  <si>
    <t>Прокофьев</t>
  </si>
  <si>
    <t>А-08-35</t>
  </si>
  <si>
    <t>Волохова</t>
  </si>
  <si>
    <t>Ярослава</t>
  </si>
  <si>
    <t>А-08-64</t>
  </si>
  <si>
    <t>Кучура</t>
  </si>
  <si>
    <t>Лариса</t>
  </si>
  <si>
    <t>А-08-08</t>
  </si>
  <si>
    <t>Авчинникова</t>
  </si>
  <si>
    <t>А-08-14</t>
  </si>
  <si>
    <t>Белова</t>
  </si>
  <si>
    <t>А-08-53</t>
  </si>
  <si>
    <t>Драпеза</t>
  </si>
  <si>
    <t>Николаевич</t>
  </si>
  <si>
    <t>А-08-09</t>
  </si>
  <si>
    <t>Бородавкин</t>
  </si>
  <si>
    <t>Мирон</t>
  </si>
  <si>
    <t>Константинович</t>
  </si>
  <si>
    <t>А-08-20</t>
  </si>
  <si>
    <t>Валатичева</t>
  </si>
  <si>
    <t>Эмилия</t>
  </si>
  <si>
    <t>А-08-40</t>
  </si>
  <si>
    <t>Калинарж</t>
  </si>
  <si>
    <t>Аркадьевич</t>
  </si>
  <si>
    <t>А-08-110</t>
  </si>
  <si>
    <t>Сидаш</t>
  </si>
  <si>
    <t>А-08-67</t>
  </si>
  <si>
    <t>Ковалева</t>
  </si>
  <si>
    <t>А-08-81</t>
  </si>
  <si>
    <t>Михайлова</t>
  </si>
  <si>
    <t>А-08-23</t>
  </si>
  <si>
    <t>Буштакова</t>
  </si>
  <si>
    <t>А-08-32</t>
  </si>
  <si>
    <t>Гиясова</t>
  </si>
  <si>
    <t>Аниса</t>
  </si>
  <si>
    <t>Насимджоновна</t>
  </si>
  <si>
    <t>А-08-47</t>
  </si>
  <si>
    <t>Добош</t>
  </si>
  <si>
    <t>А-08-63</t>
  </si>
  <si>
    <t>Логинов</t>
  </si>
  <si>
    <t>А-08-108</t>
  </si>
  <si>
    <t>Толпаева </t>
  </si>
  <si>
    <t>А-08-122</t>
  </si>
  <si>
    <t>Тригузова</t>
  </si>
  <si>
    <t>А-08-68</t>
  </si>
  <si>
    <t>Комиссарова</t>
  </si>
  <si>
    <t>А-08-90</t>
  </si>
  <si>
    <t>Посохова</t>
  </si>
  <si>
    <t>Наталья</t>
  </si>
  <si>
    <t>А-08-99</t>
  </si>
  <si>
    <t>Сергеев</t>
  </si>
  <si>
    <t>А-08-132</t>
  </si>
  <si>
    <t>Шихов</t>
  </si>
  <si>
    <t>А-08-19</t>
  </si>
  <si>
    <t>Агуреева </t>
  </si>
  <si>
    <t>Арсения </t>
  </si>
  <si>
    <t>А-08-05</t>
  </si>
  <si>
    <t>Алексеев</t>
  </si>
  <si>
    <t>А-08-01</t>
  </si>
  <si>
    <t>Багалин</t>
  </si>
  <si>
    <t>А-08-88</t>
  </si>
  <si>
    <t>Пешкова </t>
  </si>
  <si>
    <t>МАОУ СОШ № 38</t>
  </si>
  <si>
    <t>А-08-103</t>
  </si>
  <si>
    <t>Селлер</t>
  </si>
  <si>
    <t>Давидовна</t>
  </si>
  <si>
    <t>А-08-119</t>
  </si>
  <si>
    <t>Федина</t>
  </si>
  <si>
    <t>Анисья</t>
  </si>
  <si>
    <t>А-08-118</t>
  </si>
  <si>
    <t>Щеколдина</t>
  </si>
  <si>
    <t>А-08-34</t>
  </si>
  <si>
    <t>Вальянова </t>
  </si>
  <si>
    <t>Екатерина </t>
  </si>
  <si>
    <t>А-08-51</t>
  </si>
  <si>
    <t>Калиниченко</t>
  </si>
  <si>
    <t>А-08-60</t>
  </si>
  <si>
    <t>Лускин</t>
  </si>
  <si>
    <t>А-08-04</t>
  </si>
  <si>
    <t>Бобкова</t>
  </si>
  <si>
    <t>А-08-22</t>
  </si>
  <si>
    <t>Василишена</t>
  </si>
  <si>
    <t>А-08-43</t>
  </si>
  <si>
    <t>Евдокимова </t>
  </si>
  <si>
    <t>А-08-46</t>
  </si>
  <si>
    <t>Епихин</t>
  </si>
  <si>
    <t>А-08-18</t>
  </si>
  <si>
    <t>Киевский </t>
  </si>
  <si>
    <t>Мирослав</t>
  </si>
  <si>
    <t>А-08-114</t>
  </si>
  <si>
    <t>Репина</t>
  </si>
  <si>
    <t>А-08-116</t>
  </si>
  <si>
    <t>Тюрина</t>
  </si>
  <si>
    <t>А-08-82</t>
  </si>
  <si>
    <t>Николаев</t>
  </si>
  <si>
    <t>А-08-113</t>
  </si>
  <si>
    <t>Романов </t>
  </si>
  <si>
    <t>А-08-02</t>
  </si>
  <si>
    <t>Баженова</t>
  </si>
  <si>
    <t>А-08-26</t>
  </si>
  <si>
    <t>Голицына</t>
  </si>
  <si>
    <t>А-08-78</t>
  </si>
  <si>
    <t>Милюков</t>
  </si>
  <si>
    <t>Елисей</t>
  </si>
  <si>
    <t>А-08-80</t>
  </si>
  <si>
    <t>Мин</t>
  </si>
  <si>
    <t>А-08-89</t>
  </si>
  <si>
    <t>Молчанова</t>
  </si>
  <si>
    <t>А-08-95</t>
  </si>
  <si>
    <t>А-08-83</t>
  </si>
  <si>
    <t>Палий</t>
  </si>
  <si>
    <t>А-08-105</t>
  </si>
  <si>
    <t>Сухарева</t>
  </si>
  <si>
    <t>Рената</t>
  </si>
  <si>
    <t>А-08-125</t>
  </si>
  <si>
    <t>Ященко</t>
  </si>
  <si>
    <t>А-08-74</t>
  </si>
  <si>
    <t>Корнилова </t>
  </si>
  <si>
    <t>Владиславовна </t>
  </si>
  <si>
    <t>А-08-112</t>
  </si>
  <si>
    <t>Тараканова</t>
  </si>
  <si>
    <t>А-08-117</t>
  </si>
  <si>
    <t>Юданов</t>
  </si>
  <si>
    <t>А-08-52</t>
  </si>
  <si>
    <t>Еремеев</t>
  </si>
  <si>
    <t>А-08-61</t>
  </si>
  <si>
    <t>Карый</t>
  </si>
  <si>
    <t>А-08-77</t>
  </si>
  <si>
    <t>А-08-124</t>
  </si>
  <si>
    <t>Фадейкин</t>
  </si>
  <si>
    <t>Германн</t>
  </si>
  <si>
    <t>А-08-11</t>
  </si>
  <si>
    <t>Баранова</t>
  </si>
  <si>
    <t>А-08-109</t>
  </si>
  <si>
    <t>Симонова</t>
  </si>
  <si>
    <t>А-08-123</t>
  </si>
  <si>
    <t>Холопова</t>
  </si>
  <si>
    <t>А-08-37</t>
  </si>
  <si>
    <t>Головаха</t>
  </si>
  <si>
    <t>Нестор</t>
  </si>
  <si>
    <t>Богданович</t>
  </si>
  <si>
    <t>А-08-15</t>
  </si>
  <si>
    <t>Григоренко</t>
  </si>
  <si>
    <t>А-08-73</t>
  </si>
  <si>
    <t>Катков</t>
  </si>
  <si>
    <t>А-08-13</t>
  </si>
  <si>
    <t>Баханов</t>
  </si>
  <si>
    <t>А-08-25</t>
  </si>
  <si>
    <t>Галимян</t>
  </si>
  <si>
    <t>Даниел</t>
  </si>
  <si>
    <t>Хачикович</t>
  </si>
  <si>
    <t>А-08-27</t>
  </si>
  <si>
    <t>Горбань</t>
  </si>
  <si>
    <t>А-08-100</t>
  </si>
  <si>
    <t>Сорокина </t>
  </si>
  <si>
    <t>Валентиновна</t>
  </si>
  <si>
    <t>А-08-102</t>
  </si>
  <si>
    <t>Сычева</t>
  </si>
  <si>
    <t>Артемовна</t>
  </si>
  <si>
    <t>А-08-28</t>
  </si>
  <si>
    <t>Вислоусов</t>
  </si>
  <si>
    <t>А-08-79</t>
  </si>
  <si>
    <t>Павлов </t>
  </si>
  <si>
    <t>А-08-115</t>
  </si>
  <si>
    <t>Шредер</t>
  </si>
  <si>
    <t>Дмитрий </t>
  </si>
  <si>
    <t>Павлович </t>
  </si>
  <si>
    <t>А-08-29</t>
  </si>
  <si>
    <t>Бугаева</t>
  </si>
  <si>
    <t>А-08-41</t>
  </si>
  <si>
    <t>Дак</t>
  </si>
  <si>
    <t>А-08-76</t>
  </si>
  <si>
    <t>Клос</t>
  </si>
  <si>
    <t>А-08-66</t>
  </si>
  <si>
    <t>Колобакин</t>
  </si>
  <si>
    <t>Василий</t>
  </si>
  <si>
    <t>ЦРОД-01</t>
  </si>
  <si>
    <t>Маслакова</t>
  </si>
  <si>
    <t>Валентина</t>
  </si>
  <si>
    <t>А-08-91</t>
  </si>
  <si>
    <t>Миронова</t>
  </si>
  <si>
    <t>А-08-92</t>
  </si>
  <si>
    <t>Овчинникова</t>
  </si>
  <si>
    <t>Ангелина</t>
  </si>
  <si>
    <t>А-08-131</t>
  </si>
  <si>
    <t>Шалюто</t>
  </si>
  <si>
    <t>А-08-62</t>
  </si>
  <si>
    <t>Ледовских</t>
  </si>
  <si>
    <t>А-08-70</t>
  </si>
  <si>
    <t>Лещенко</t>
  </si>
  <si>
    <t>А-08-96</t>
  </si>
  <si>
    <t>Рудченко</t>
  </si>
  <si>
    <t>А-08-10</t>
  </si>
  <si>
    <t>Артюкова</t>
  </si>
  <si>
    <t>А-08-75</t>
  </si>
  <si>
    <t>Ларин</t>
  </si>
  <si>
    <t>А-08-87</t>
  </si>
  <si>
    <t>Морокова</t>
  </si>
  <si>
    <t>А-08-86</t>
  </si>
  <si>
    <t>Попрыгина </t>
  </si>
  <si>
    <t>Евгеньевна </t>
  </si>
  <si>
    <t>А-08-107</t>
  </si>
  <si>
    <t>Северин</t>
  </si>
  <si>
    <t>А-08-30</t>
  </si>
  <si>
    <t>Булас</t>
  </si>
  <si>
    <t>А-08-101</t>
  </si>
  <si>
    <t>Савченко</t>
  </si>
  <si>
    <t>А-08-48</t>
  </si>
  <si>
    <t>Захарова</t>
  </si>
  <si>
    <t>Артёмовна</t>
  </si>
  <si>
    <t>А-08-44</t>
  </si>
  <si>
    <t>Здунюк</t>
  </si>
  <si>
    <t>Софья </t>
  </si>
  <si>
    <t>А-08-106</t>
  </si>
  <si>
    <t>Прохорчик </t>
  </si>
  <si>
    <t>А-08-85</t>
  </si>
  <si>
    <t>Надобенко</t>
  </si>
  <si>
    <t>А-08-120</t>
  </si>
  <si>
    <t>Элизов </t>
  </si>
  <si>
    <t>Михаил </t>
  </si>
  <si>
    <t>А-08-39</t>
  </si>
  <si>
    <t>Журба</t>
  </si>
  <si>
    <t>А-08-69</t>
  </si>
  <si>
    <t>Киселева</t>
  </si>
  <si>
    <t>Мирослава</t>
  </si>
  <si>
    <t>А-08-94</t>
  </si>
  <si>
    <t>Пирожкова</t>
  </si>
  <si>
    <t>Любовь</t>
  </si>
  <si>
    <t>МАОУ СОШ № 14</t>
  </si>
  <si>
    <t>А-08-12</t>
  </si>
  <si>
    <t>Абдуллин</t>
  </si>
  <si>
    <t>МАОУ СОШ № 19</t>
  </si>
  <si>
    <t>А-08-33</t>
  </si>
  <si>
    <t>Гладкова</t>
  </si>
  <si>
    <t>Полина </t>
  </si>
  <si>
    <t>Антоновна </t>
  </si>
  <si>
    <t>А-08-17</t>
  </si>
  <si>
    <t>Белозерских</t>
  </si>
  <si>
    <t>А-08-24</t>
  </si>
  <si>
    <t>Бродская </t>
  </si>
  <si>
    <t>Ева </t>
  </si>
  <si>
    <t>А-08-126</t>
  </si>
  <si>
    <t>Шаблина</t>
  </si>
  <si>
    <t>А-08-49</t>
  </si>
  <si>
    <t>Гусева</t>
  </si>
  <si>
    <t>А-08-84</t>
  </si>
  <si>
    <t>Никонова </t>
  </si>
  <si>
    <t>А-08-16</t>
  </si>
  <si>
    <t>Ануфриенко</t>
  </si>
  <si>
    <t>Кирилович</t>
  </si>
  <si>
    <t>А-08-54</t>
  </si>
  <si>
    <t>Звягина</t>
  </si>
  <si>
    <t>А-08-65</t>
  </si>
  <si>
    <t>Кот </t>
  </si>
  <si>
    <t>А-08-36</t>
  </si>
  <si>
    <t>Воеводин</t>
  </si>
  <si>
    <t>А-08-03</t>
  </si>
  <si>
    <t>Баранов </t>
  </si>
  <si>
    <t>Даниил </t>
  </si>
  <si>
    <t>А-08-55</t>
  </si>
  <si>
    <t>Гуляева</t>
  </si>
  <si>
    <t>А-08-50</t>
  </si>
  <si>
    <t>Железняк</t>
  </si>
  <si>
    <t>% вып. Зад</t>
  </si>
  <si>
    <t>Use of English Task 1</t>
  </si>
  <si>
    <t>Use of English Task 2</t>
  </si>
  <si>
    <t>Use of English Task 3</t>
  </si>
  <si>
    <t>Макс. балл</t>
  </si>
  <si>
    <t>а-07-103</t>
  </si>
  <si>
    <t>Наташа</t>
  </si>
  <si>
    <t>а-07-66</t>
  </si>
  <si>
    <t>Модяжнова</t>
  </si>
  <si>
    <t>а-07-33</t>
  </si>
  <si>
    <t>Захаров</t>
  </si>
  <si>
    <t>а-07-69</t>
  </si>
  <si>
    <t>Параманова</t>
  </si>
  <si>
    <t>а-07-48</t>
  </si>
  <si>
    <t>Котова</t>
  </si>
  <si>
    <t>Майя</t>
  </si>
  <si>
    <t>Алесандровна</t>
  </si>
  <si>
    <t>а-07-16</t>
  </si>
  <si>
    <t>Маклорин</t>
  </si>
  <si>
    <t>Сиднеевна</t>
  </si>
  <si>
    <t>а-07-11</t>
  </si>
  <si>
    <t>Болтенков</t>
  </si>
  <si>
    <t>а-07-114</t>
  </si>
  <si>
    <t>Уманский</t>
  </si>
  <si>
    <t>а-07-14</t>
  </si>
  <si>
    <t>Веревкина</t>
  </si>
  <si>
    <t>а-07-15</t>
  </si>
  <si>
    <t>Гаус</t>
  </si>
  <si>
    <t>а-07-45</t>
  </si>
  <si>
    <t>Курганова</t>
  </si>
  <si>
    <t>а-07-73</t>
  </si>
  <si>
    <t>Родичева</t>
  </si>
  <si>
    <t>а-07-88</t>
  </si>
  <si>
    <t>Романенко</t>
  </si>
  <si>
    <t>а-07-56</t>
  </si>
  <si>
    <t>Мариненко</t>
  </si>
  <si>
    <t>Константиновна </t>
  </si>
  <si>
    <t>а-07-109</t>
  </si>
  <si>
    <t>Юрчук</t>
  </si>
  <si>
    <t>а-07-02</t>
  </si>
  <si>
    <t>Артюшенко</t>
  </si>
  <si>
    <t>а-07-43</t>
  </si>
  <si>
    <t>Королева</t>
  </si>
  <si>
    <t>а-07-99</t>
  </si>
  <si>
    <t>Самарина</t>
  </si>
  <si>
    <t>а-07-97</t>
  </si>
  <si>
    <t>а-07-87</t>
  </si>
  <si>
    <t>Сватко</t>
  </si>
  <si>
    <t>а-07-110</t>
  </si>
  <si>
    <t>Турлаева</t>
  </si>
  <si>
    <t>Патриция</t>
  </si>
  <si>
    <t>а-07-44</t>
  </si>
  <si>
    <t>Макаровас (6 кл.)</t>
  </si>
  <si>
    <t>Мелания</t>
  </si>
  <si>
    <t>Марюсовна</t>
  </si>
  <si>
    <t>а-07-84</t>
  </si>
  <si>
    <t>Стоянов</t>
  </si>
  <si>
    <t>Антонович</t>
  </si>
  <si>
    <t>а-07-21</t>
  </si>
  <si>
    <t>Дуппо</t>
  </si>
  <si>
    <t>а-07-38</t>
  </si>
  <si>
    <t>Иванович</t>
  </si>
  <si>
    <t>а-07-79</t>
  </si>
  <si>
    <t>Ножнин</t>
  </si>
  <si>
    <t>а-07-90</t>
  </si>
  <si>
    <t>Савицкая</t>
  </si>
  <si>
    <t>Элина</t>
  </si>
  <si>
    <t>а-07-86</t>
  </si>
  <si>
    <t>Сагнеева </t>
  </si>
  <si>
    <t>а-07-30</t>
  </si>
  <si>
    <t>Грамлих</t>
  </si>
  <si>
    <t>а-07-49</t>
  </si>
  <si>
    <t>Ковылин</t>
  </si>
  <si>
    <t>а-07-47</t>
  </si>
  <si>
    <t>Костенко</t>
  </si>
  <si>
    <t>а-07-58</t>
  </si>
  <si>
    <t>Мартынова</t>
  </si>
  <si>
    <t>а-07-57</t>
  </si>
  <si>
    <t>Марьина </t>
  </si>
  <si>
    <t>Алёна </t>
  </si>
  <si>
    <t>Кирилловна </t>
  </si>
  <si>
    <t>а-07-62</t>
  </si>
  <si>
    <t>Нафеев</t>
  </si>
  <si>
    <t>Сергей</t>
  </si>
  <si>
    <t>а-07-68</t>
  </si>
  <si>
    <t>Ныжник</t>
  </si>
  <si>
    <t>София </t>
  </si>
  <si>
    <t>Леонидовна </t>
  </si>
  <si>
    <t>а-07-72</t>
  </si>
  <si>
    <t>Пименкова</t>
  </si>
  <si>
    <t>а-07-82</t>
  </si>
  <si>
    <t>Туманов (6 класс)</t>
  </si>
  <si>
    <t>а-07-113</t>
  </si>
  <si>
    <t>Чебышева</t>
  </si>
  <si>
    <t>а-07-29</t>
  </si>
  <si>
    <t>Глебова</t>
  </si>
  <si>
    <t>а-07-67</t>
  </si>
  <si>
    <t>Межебицкий</t>
  </si>
  <si>
    <t>а-07-34</t>
  </si>
  <si>
    <t>Грищенко</t>
  </si>
  <si>
    <t>а-07-23</t>
  </si>
  <si>
    <t>Зубцов</t>
  </si>
  <si>
    <t>а-07-81</t>
  </si>
  <si>
    <t>Самароков</t>
  </si>
  <si>
    <t>Остап</t>
  </si>
  <si>
    <t>а-07-35</t>
  </si>
  <si>
    <t>Демчук</t>
  </si>
  <si>
    <t>а-07-53</t>
  </si>
  <si>
    <t>Коренев</t>
  </si>
  <si>
    <t>а-07-94</t>
  </si>
  <si>
    <t>Сергеева</t>
  </si>
  <si>
    <t>а-07-10</t>
  </si>
  <si>
    <t>Гасанова</t>
  </si>
  <si>
    <t>а-07-31</t>
  </si>
  <si>
    <t>Зыкова</t>
  </si>
  <si>
    <t>Алена</t>
  </si>
  <si>
    <t>а-07-104</t>
  </si>
  <si>
    <t>Чапля</t>
  </si>
  <si>
    <t>а-07-42</t>
  </si>
  <si>
    <t>Марченко</t>
  </si>
  <si>
    <t>Милена</t>
  </si>
  <si>
    <t>а-07-91</t>
  </si>
  <si>
    <t>Суховерикова</t>
  </si>
  <si>
    <t>а-07-107</t>
  </si>
  <si>
    <t>Шмаркин</t>
  </si>
  <si>
    <t>а-07-63</t>
  </si>
  <si>
    <t>Постригань</t>
  </si>
  <si>
    <t>а-07-118</t>
  </si>
  <si>
    <t>а-07-112</t>
  </si>
  <si>
    <t>Эззеддине</t>
  </si>
  <si>
    <t>Амелия</t>
  </si>
  <si>
    <t>а-07-07</t>
  </si>
  <si>
    <t>Баклан</t>
  </si>
  <si>
    <t>а-07-46</t>
  </si>
  <si>
    <t>Лисицын</t>
  </si>
  <si>
    <t>а-07-95</t>
  </si>
  <si>
    <t>Телепов</t>
  </si>
  <si>
    <t>а-07-117</t>
  </si>
  <si>
    <t>Юнгберг</t>
  </si>
  <si>
    <t>а-07-52</t>
  </si>
  <si>
    <t>Кононенко </t>
  </si>
  <si>
    <t>Архип</t>
  </si>
  <si>
    <t>а-07-101</t>
  </si>
  <si>
    <t>Фомин</t>
  </si>
  <si>
    <t>а-07-102</t>
  </si>
  <si>
    <t>Цыганков</t>
  </si>
  <si>
    <t>а-07-13</t>
  </si>
  <si>
    <t>Асонкова</t>
  </si>
  <si>
    <t>а-07-06</t>
  </si>
  <si>
    <t>Галков</t>
  </si>
  <si>
    <t>а-07-24</t>
  </si>
  <si>
    <t>Головнина</t>
  </si>
  <si>
    <t>а-07-32</t>
  </si>
  <si>
    <t>Дмитриев</t>
  </si>
  <si>
    <t>а-07-50</t>
  </si>
  <si>
    <t>Кузённая</t>
  </si>
  <si>
    <t>а-07-76</t>
  </si>
  <si>
    <t>Пахмутова</t>
  </si>
  <si>
    <t>а-07-106</t>
  </si>
  <si>
    <t>Черненко (6 кл.)</t>
  </si>
  <si>
    <t>Петровна </t>
  </si>
  <si>
    <t>а-07-12</t>
  </si>
  <si>
    <t>Будаков</t>
  </si>
  <si>
    <t>а-07-60</t>
  </si>
  <si>
    <t>Лушин</t>
  </si>
  <si>
    <t>а-07-85</t>
  </si>
  <si>
    <t>Слободнюк</t>
  </si>
  <si>
    <t>а-07-41</t>
  </si>
  <si>
    <t>Кузнецов</t>
  </si>
  <si>
    <t>Лев</t>
  </si>
  <si>
    <t>а-07-80</t>
  </si>
  <si>
    <t>Носов</t>
  </si>
  <si>
    <t>а-07-100</t>
  </si>
  <si>
    <t>Рыбакова</t>
  </si>
  <si>
    <t>а-07-83</t>
  </si>
  <si>
    <t>Соловей</t>
  </si>
  <si>
    <t>а-07-108</t>
  </si>
  <si>
    <t>Фролова</t>
  </si>
  <si>
    <t>а-07-04</t>
  </si>
  <si>
    <t>Василец</t>
  </si>
  <si>
    <t>а-07-37</t>
  </si>
  <si>
    <t>Гулько</t>
  </si>
  <si>
    <t>Маруся</t>
  </si>
  <si>
    <t>а-07-54</t>
  </si>
  <si>
    <t>Кудерова</t>
  </si>
  <si>
    <t>а-07-51</t>
  </si>
  <si>
    <t>а-07-75</t>
  </si>
  <si>
    <t>Поджидаев</t>
  </si>
  <si>
    <t>Тарас</t>
  </si>
  <si>
    <t>а-07-71</t>
  </si>
  <si>
    <t>Пономаренко </t>
  </si>
  <si>
    <t>а-07-111</t>
  </si>
  <si>
    <t>Филинова</t>
  </si>
  <si>
    <t>а-07-01</t>
  </si>
  <si>
    <t>Айдамирова</t>
  </si>
  <si>
    <t>Магомедовна</t>
  </si>
  <si>
    <t>а-07-55</t>
  </si>
  <si>
    <t>а-07-78</t>
  </si>
  <si>
    <t>Мягкова</t>
  </si>
  <si>
    <t>а-07-65</t>
  </si>
  <si>
    <t>Надточей</t>
  </si>
  <si>
    <t>а-07-89</t>
  </si>
  <si>
    <t>Ситовенко</t>
  </si>
  <si>
    <t>а-07-105</t>
  </si>
  <si>
    <t>Черфас</t>
  </si>
  <si>
    <t>а-07-03</t>
  </si>
  <si>
    <t>Гапеева</t>
  </si>
  <si>
    <t>а-07-96</t>
  </si>
  <si>
    <t>Розенкинд</t>
  </si>
  <si>
    <t>а-07-05</t>
  </si>
  <si>
    <t>а-07-59</t>
  </si>
  <si>
    <t>Куликова</t>
  </si>
  <si>
    <t>Федоровна</t>
  </si>
  <si>
    <t>а-07-70</t>
  </si>
  <si>
    <t>Михолап</t>
  </si>
  <si>
    <t>а-07-27</t>
  </si>
  <si>
    <t>Данко</t>
  </si>
  <si>
    <t>а-07-74</t>
  </si>
  <si>
    <t>Преснов</t>
  </si>
  <si>
    <t>а-07-64</t>
  </si>
  <si>
    <t>Мирошник</t>
  </si>
  <si>
    <t>Германович</t>
  </si>
  <si>
    <t>а-07-98</t>
  </si>
  <si>
    <t>Сальникова</t>
  </si>
  <si>
    <t>а-07-92</t>
  </si>
  <si>
    <t>Соколов</t>
  </si>
  <si>
    <t>а-07-115</t>
  </si>
  <si>
    <t>Хромушин</t>
  </si>
  <si>
    <t>а-07-08</t>
  </si>
  <si>
    <t>Алфёрова</t>
  </si>
  <si>
    <t>а-07-09</t>
  </si>
  <si>
    <t>Вайткус</t>
  </si>
  <si>
    <t>Роландас</t>
  </si>
  <si>
    <t>Ромуальдо</t>
  </si>
  <si>
    <t>а-07-93</t>
  </si>
  <si>
    <t>Рооз</t>
  </si>
  <si>
    <t>а-07-18</t>
  </si>
  <si>
    <t>а-07-77</t>
  </si>
  <si>
    <t>Маслова</t>
  </si>
  <si>
    <t>а-07-36</t>
  </si>
  <si>
    <t>Ефремова</t>
  </si>
  <si>
    <t>Даниловна</t>
  </si>
  <si>
    <t>а-07-39</t>
  </si>
  <si>
    <t>Зильберман</t>
  </si>
  <si>
    <t>а-07-22</t>
  </si>
  <si>
    <t>Ивченко</t>
  </si>
  <si>
    <t>МАОУ СОШ № 36</t>
  </si>
  <si>
    <t>а-07-40</t>
  </si>
  <si>
    <t>Журавлева</t>
  </si>
  <si>
    <t>а-07-61</t>
  </si>
  <si>
    <t>Попович</t>
  </si>
  <si>
    <t>ПРОТОКОЛ</t>
  </si>
  <si>
    <t>муниципального этапа всероссийской олимпиады школьников по английскому языку</t>
  </si>
  <si>
    <t>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</si>
</sst>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39"/>
  <sheetViews>
    <sheetView tabSelected="1" zoomScale="75" zoomScaleNormal="75" workbookViewId="0">
      <selection activeCell="C328" sqref="C328"/>
    </sheetView>
  </sheetViews>
  <sheetFormatPr defaultRowHeight="15.75" x14ac:dyDescent="0.25"/>
  <cols>
    <col min="1" max="1" width="9.140625" style="5"/>
    <col min="2" max="2" width="10.85546875" style="5" customWidth="1"/>
    <col min="3" max="3" width="11.28515625" style="6" customWidth="1"/>
    <col min="4" max="4" width="9.140625" style="6"/>
    <col min="5" max="5" width="9.28515625" style="6" customWidth="1"/>
    <col min="6" max="6" width="9.140625" style="6"/>
    <col min="7" max="7" width="9.140625" style="23"/>
    <col min="8" max="8" width="10.5703125" style="6" customWidth="1"/>
    <col min="9" max="9" width="5.85546875" style="6" customWidth="1"/>
    <col min="10" max="10" width="7.42578125" style="6" customWidth="1"/>
    <col min="11" max="11" width="16.85546875" style="6" customWidth="1"/>
    <col min="12" max="12" width="8.42578125" style="6" customWidth="1"/>
    <col min="13" max="13" width="12.85546875" style="6" customWidth="1"/>
    <col min="14" max="14" width="21.5703125" style="23" customWidth="1"/>
    <col min="15" max="15" width="18.28515625" style="30" customWidth="1"/>
    <col min="16" max="16" width="17" style="30" customWidth="1"/>
    <col min="17" max="17" width="44.140625" style="30" customWidth="1"/>
    <col min="18" max="18" width="7.5703125" style="5" customWidth="1"/>
    <col min="19" max="19" width="9.140625" style="6" customWidth="1"/>
  </cols>
  <sheetData>
    <row r="1" spans="1:29" ht="20.25" x14ac:dyDescent="0.3">
      <c r="A1"/>
      <c r="B1"/>
      <c r="C1" s="24"/>
      <c r="D1" s="24"/>
      <c r="E1" s="24"/>
      <c r="F1" s="24"/>
      <c r="G1" s="24"/>
      <c r="H1" s="24"/>
      <c r="I1" s="24"/>
      <c r="J1" s="32" t="s">
        <v>1816</v>
      </c>
      <c r="K1" s="24"/>
      <c r="M1"/>
      <c r="N1"/>
      <c r="O1"/>
      <c r="P1"/>
      <c r="Q1" s="24"/>
      <c r="R1"/>
      <c r="S1"/>
    </row>
    <row r="2" spans="1:29" ht="20.25" x14ac:dyDescent="0.3">
      <c r="A2"/>
      <c r="B2"/>
      <c r="C2" s="24"/>
      <c r="D2" s="24"/>
      <c r="E2" s="32"/>
      <c r="F2" s="32"/>
      <c r="G2" s="32"/>
      <c r="H2" s="32"/>
      <c r="I2" s="32" t="s">
        <v>1817</v>
      </c>
      <c r="J2" s="32"/>
      <c r="K2" s="32"/>
      <c r="L2" s="32"/>
      <c r="M2" s="32"/>
      <c r="N2"/>
      <c r="O2"/>
      <c r="P2"/>
      <c r="Q2" s="24"/>
      <c r="R2"/>
      <c r="S2"/>
    </row>
    <row r="3" spans="1:29" ht="20.25" x14ac:dyDescent="0.3">
      <c r="A3"/>
      <c r="B3"/>
      <c r="C3" s="24"/>
      <c r="D3" s="24"/>
      <c r="E3" s="24"/>
      <c r="F3" s="24"/>
      <c r="G3" s="24"/>
      <c r="H3" s="24"/>
      <c r="I3" s="24"/>
      <c r="J3" s="32" t="s">
        <v>1818</v>
      </c>
      <c r="K3" s="24"/>
      <c r="M3"/>
      <c r="N3"/>
      <c r="O3"/>
      <c r="P3"/>
      <c r="Q3" s="24"/>
      <c r="R3"/>
      <c r="S3"/>
    </row>
    <row r="4" spans="1:29" s="33" customFormat="1" ht="15.75" customHeight="1" x14ac:dyDescent="0.25">
      <c r="A4" s="39" t="s">
        <v>0</v>
      </c>
      <c r="B4" s="40" t="s">
        <v>1</v>
      </c>
      <c r="C4" s="43" t="s">
        <v>2</v>
      </c>
      <c r="D4" s="44"/>
      <c r="E4" s="44"/>
      <c r="F4" s="45"/>
      <c r="G4" s="40" t="s">
        <v>3</v>
      </c>
      <c r="H4" s="43" t="s">
        <v>619</v>
      </c>
      <c r="I4" s="46"/>
      <c r="J4" s="40" t="s">
        <v>620</v>
      </c>
      <c r="K4" s="40" t="s">
        <v>410</v>
      </c>
      <c r="L4" s="39" t="s">
        <v>4</v>
      </c>
      <c r="M4" s="39" t="s">
        <v>621</v>
      </c>
      <c r="N4" s="39" t="s">
        <v>125</v>
      </c>
      <c r="O4" s="39" t="s">
        <v>126</v>
      </c>
      <c r="P4" s="39" t="s">
        <v>127</v>
      </c>
      <c r="Q4" s="39" t="s">
        <v>128</v>
      </c>
      <c r="R4" s="39" t="s">
        <v>411</v>
      </c>
    </row>
    <row r="5" spans="1:29" s="33" customFormat="1" ht="27" customHeight="1" x14ac:dyDescent="0.25">
      <c r="A5" s="39"/>
      <c r="B5" s="41"/>
      <c r="C5" s="26" t="s">
        <v>5</v>
      </c>
      <c r="D5" s="26" t="s">
        <v>6</v>
      </c>
      <c r="E5" s="26" t="s">
        <v>8</v>
      </c>
      <c r="F5" s="26" t="s">
        <v>7</v>
      </c>
      <c r="G5" s="47"/>
      <c r="H5" s="40" t="s">
        <v>617</v>
      </c>
      <c r="I5" s="26" t="s">
        <v>618</v>
      </c>
      <c r="J5" s="49"/>
      <c r="K5" s="49"/>
      <c r="L5" s="39"/>
      <c r="M5" s="39"/>
      <c r="N5" s="39"/>
      <c r="O5" s="39"/>
      <c r="P5" s="39"/>
      <c r="Q5" s="39"/>
      <c r="R5" s="39"/>
    </row>
    <row r="6" spans="1:29" s="35" customFormat="1" ht="30.6" customHeight="1" x14ac:dyDescent="0.25">
      <c r="A6" s="39"/>
      <c r="B6" s="42"/>
      <c r="C6" s="27">
        <v>20</v>
      </c>
      <c r="D6" s="27">
        <v>15</v>
      </c>
      <c r="E6" s="27">
        <v>40</v>
      </c>
      <c r="F6" s="27">
        <v>20</v>
      </c>
      <c r="G6" s="27">
        <f t="shared" ref="G6" si="0">SUM(C6:F6)</f>
        <v>95</v>
      </c>
      <c r="H6" s="48"/>
      <c r="I6" s="27">
        <v>14</v>
      </c>
      <c r="J6" s="28">
        <f t="shared" ref="J6" si="1">G6+I6</f>
        <v>109</v>
      </c>
      <c r="K6" s="29">
        <v>1</v>
      </c>
      <c r="L6" s="39"/>
      <c r="M6" s="39"/>
      <c r="N6" s="39"/>
      <c r="O6" s="39"/>
      <c r="P6" s="39"/>
      <c r="Q6" s="39"/>
      <c r="R6" s="39"/>
    </row>
    <row r="7" spans="1:29" s="5" customFormat="1" hidden="1" x14ac:dyDescent="0.25">
      <c r="A7" s="4">
        <v>227</v>
      </c>
      <c r="B7" s="2" t="s">
        <v>914</v>
      </c>
      <c r="C7" s="13">
        <v>20</v>
      </c>
      <c r="D7" s="4">
        <v>14</v>
      </c>
      <c r="E7" s="4">
        <v>27</v>
      </c>
      <c r="F7" s="4">
        <v>19</v>
      </c>
      <c r="G7" s="8">
        <f t="shared" ref="G7:G70" si="2">SUM(C7:F7)</f>
        <v>80</v>
      </c>
      <c r="H7" s="8" t="s">
        <v>915</v>
      </c>
      <c r="I7" s="12">
        <v>14</v>
      </c>
      <c r="J7" s="8">
        <f t="shared" ref="J7:J70" si="3">G7+I7</f>
        <v>94</v>
      </c>
      <c r="K7" s="9">
        <f t="shared" ref="K7:K70" ca="1" si="4">J7*$K$9/$J$9</f>
        <v>0.86238532110091748</v>
      </c>
      <c r="L7" s="4">
        <v>1</v>
      </c>
      <c r="M7" s="15" t="s">
        <v>622</v>
      </c>
      <c r="N7" s="2" t="s">
        <v>916</v>
      </c>
      <c r="O7" s="2" t="s">
        <v>220</v>
      </c>
      <c r="P7" s="2" t="s">
        <v>139</v>
      </c>
      <c r="Q7" s="2" t="s">
        <v>180</v>
      </c>
      <c r="R7" s="4">
        <v>9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s="30" customFormat="1" hidden="1" x14ac:dyDescent="0.25">
      <c r="A8" s="4">
        <v>228</v>
      </c>
      <c r="B8" s="2" t="s">
        <v>917</v>
      </c>
      <c r="C8" s="4">
        <v>18</v>
      </c>
      <c r="D8" s="13">
        <v>15</v>
      </c>
      <c r="E8" s="4">
        <v>25</v>
      </c>
      <c r="F8" s="4">
        <v>19</v>
      </c>
      <c r="G8" s="8">
        <f t="shared" si="2"/>
        <v>77</v>
      </c>
      <c r="H8" s="8" t="s">
        <v>918</v>
      </c>
      <c r="I8" s="12">
        <v>14</v>
      </c>
      <c r="J8" s="8">
        <f t="shared" si="3"/>
        <v>91</v>
      </c>
      <c r="K8" s="9">
        <f t="shared" ca="1" si="4"/>
        <v>0.8348623853211008</v>
      </c>
      <c r="L8" s="4">
        <v>2</v>
      </c>
      <c r="M8" s="15" t="s">
        <v>623</v>
      </c>
      <c r="N8" s="2" t="s">
        <v>919</v>
      </c>
      <c r="O8" s="2" t="s">
        <v>920</v>
      </c>
      <c r="P8" s="2" t="s">
        <v>921</v>
      </c>
      <c r="Q8" s="2" t="s">
        <v>144</v>
      </c>
      <c r="R8" s="4">
        <v>9</v>
      </c>
    </row>
    <row r="9" spans="1:29" s="30" customFormat="1" hidden="1" x14ac:dyDescent="0.25">
      <c r="A9" s="4">
        <v>229</v>
      </c>
      <c r="B9" s="2" t="s">
        <v>922</v>
      </c>
      <c r="C9" s="13">
        <v>20</v>
      </c>
      <c r="D9" s="4">
        <v>14</v>
      </c>
      <c r="E9" s="4">
        <v>21</v>
      </c>
      <c r="F9" s="4">
        <v>16</v>
      </c>
      <c r="G9" s="8">
        <f t="shared" si="2"/>
        <v>71</v>
      </c>
      <c r="H9" s="8" t="s">
        <v>923</v>
      </c>
      <c r="I9" s="12">
        <v>14</v>
      </c>
      <c r="J9" s="8">
        <f t="shared" si="3"/>
        <v>85</v>
      </c>
      <c r="K9" s="9">
        <f t="shared" ca="1" si="4"/>
        <v>0.77981651376146788</v>
      </c>
      <c r="L9" s="4">
        <v>3</v>
      </c>
      <c r="M9" s="15" t="s">
        <v>623</v>
      </c>
      <c r="N9" s="2" t="s">
        <v>924</v>
      </c>
      <c r="O9" s="2" t="s">
        <v>196</v>
      </c>
      <c r="P9" s="2" t="s">
        <v>147</v>
      </c>
      <c r="Q9" s="2" t="s">
        <v>344</v>
      </c>
      <c r="R9" s="4">
        <v>9</v>
      </c>
    </row>
    <row r="10" spans="1:29" s="30" customFormat="1" hidden="1" x14ac:dyDescent="0.25">
      <c r="A10" s="4">
        <v>230</v>
      </c>
      <c r="B10" s="2" t="s">
        <v>925</v>
      </c>
      <c r="C10" s="4">
        <v>18</v>
      </c>
      <c r="D10" s="4">
        <v>14</v>
      </c>
      <c r="E10" s="4">
        <v>22</v>
      </c>
      <c r="F10" s="4">
        <v>18</v>
      </c>
      <c r="G10" s="8">
        <f t="shared" si="2"/>
        <v>72</v>
      </c>
      <c r="H10" s="8" t="s">
        <v>926</v>
      </c>
      <c r="I10" s="8">
        <v>12</v>
      </c>
      <c r="J10" s="8">
        <f t="shared" si="3"/>
        <v>84</v>
      </c>
      <c r="K10" s="9">
        <f t="shared" ca="1" si="4"/>
        <v>0.77064220183486243</v>
      </c>
      <c r="L10" s="4">
        <v>4</v>
      </c>
      <c r="M10" s="15" t="s">
        <v>623</v>
      </c>
      <c r="N10" s="2" t="s">
        <v>927</v>
      </c>
      <c r="O10" s="2" t="s">
        <v>292</v>
      </c>
      <c r="P10" s="2" t="s">
        <v>928</v>
      </c>
      <c r="Q10" s="2" t="s">
        <v>201</v>
      </c>
      <c r="R10" s="4">
        <v>9</v>
      </c>
    </row>
    <row r="11" spans="1:29" s="30" customFormat="1" hidden="1" x14ac:dyDescent="0.25">
      <c r="A11" s="4">
        <v>231</v>
      </c>
      <c r="B11" s="2" t="s">
        <v>929</v>
      </c>
      <c r="C11" s="4">
        <v>16</v>
      </c>
      <c r="D11" s="4">
        <v>13</v>
      </c>
      <c r="E11" s="4">
        <v>21</v>
      </c>
      <c r="F11" s="4">
        <v>19</v>
      </c>
      <c r="G11" s="8">
        <f t="shared" si="2"/>
        <v>69</v>
      </c>
      <c r="H11" s="8" t="s">
        <v>930</v>
      </c>
      <c r="I11" s="12">
        <v>14</v>
      </c>
      <c r="J11" s="8">
        <f t="shared" si="3"/>
        <v>83</v>
      </c>
      <c r="K11" s="9">
        <f t="shared" ca="1" si="4"/>
        <v>0.76146788990825687</v>
      </c>
      <c r="L11" s="4">
        <v>5</v>
      </c>
      <c r="M11" s="15" t="s">
        <v>623</v>
      </c>
      <c r="N11" s="2" t="s">
        <v>931</v>
      </c>
      <c r="O11" s="2" t="s">
        <v>192</v>
      </c>
      <c r="P11" s="2" t="s">
        <v>131</v>
      </c>
      <c r="Q11" s="2" t="s">
        <v>333</v>
      </c>
      <c r="R11" s="4">
        <v>9</v>
      </c>
    </row>
    <row r="12" spans="1:29" s="30" customFormat="1" hidden="1" x14ac:dyDescent="0.25">
      <c r="A12" s="4">
        <v>232</v>
      </c>
      <c r="B12" s="2" t="s">
        <v>932</v>
      </c>
      <c r="C12" s="4">
        <v>16</v>
      </c>
      <c r="D12" s="4">
        <v>13</v>
      </c>
      <c r="E12" s="4">
        <v>21</v>
      </c>
      <c r="F12" s="13">
        <v>20</v>
      </c>
      <c r="G12" s="8">
        <f t="shared" si="2"/>
        <v>70</v>
      </c>
      <c r="H12" s="8" t="s">
        <v>933</v>
      </c>
      <c r="I12" s="8">
        <v>12</v>
      </c>
      <c r="J12" s="8">
        <f t="shared" si="3"/>
        <v>82</v>
      </c>
      <c r="K12" s="9">
        <f t="shared" ca="1" si="4"/>
        <v>0.75229357798165131</v>
      </c>
      <c r="L12" s="4">
        <v>6</v>
      </c>
      <c r="M12" s="15" t="s">
        <v>623</v>
      </c>
      <c r="N12" s="2" t="s">
        <v>934</v>
      </c>
      <c r="O12" s="2" t="s">
        <v>935</v>
      </c>
      <c r="P12" s="2"/>
      <c r="Q12" s="2" t="s">
        <v>215</v>
      </c>
      <c r="R12" s="4">
        <v>9</v>
      </c>
    </row>
    <row r="13" spans="1:29" s="30" customFormat="1" hidden="1" x14ac:dyDescent="0.25">
      <c r="A13" s="4">
        <v>233</v>
      </c>
      <c r="B13" s="2" t="s">
        <v>936</v>
      </c>
      <c r="C13" s="4">
        <v>18</v>
      </c>
      <c r="D13" s="4">
        <v>11</v>
      </c>
      <c r="E13" s="4">
        <v>19</v>
      </c>
      <c r="F13" s="13">
        <v>20</v>
      </c>
      <c r="G13" s="8">
        <f t="shared" si="2"/>
        <v>68</v>
      </c>
      <c r="H13" s="8" t="s">
        <v>937</v>
      </c>
      <c r="I13" s="12">
        <v>14</v>
      </c>
      <c r="J13" s="8">
        <f t="shared" si="3"/>
        <v>82</v>
      </c>
      <c r="K13" s="9">
        <f t="shared" ca="1" si="4"/>
        <v>0.75229357798165131</v>
      </c>
      <c r="L13" s="4">
        <v>6</v>
      </c>
      <c r="M13" s="15" t="s">
        <v>623</v>
      </c>
      <c r="N13" s="2" t="s">
        <v>938</v>
      </c>
      <c r="O13" s="2" t="s">
        <v>130</v>
      </c>
      <c r="P13" s="2" t="s">
        <v>939</v>
      </c>
      <c r="Q13" s="2" t="s">
        <v>194</v>
      </c>
      <c r="R13" s="4">
        <v>9</v>
      </c>
    </row>
    <row r="14" spans="1:29" s="30" customFormat="1" hidden="1" x14ac:dyDescent="0.25">
      <c r="A14" s="4">
        <v>234</v>
      </c>
      <c r="B14" s="2" t="s">
        <v>940</v>
      </c>
      <c r="C14" s="4">
        <v>14</v>
      </c>
      <c r="D14" s="4">
        <v>11</v>
      </c>
      <c r="E14" s="4">
        <v>24</v>
      </c>
      <c r="F14" s="4">
        <v>19</v>
      </c>
      <c r="G14" s="8">
        <f t="shared" si="2"/>
        <v>68</v>
      </c>
      <c r="H14" s="8" t="s">
        <v>941</v>
      </c>
      <c r="I14" s="12">
        <v>14</v>
      </c>
      <c r="J14" s="8">
        <f t="shared" si="3"/>
        <v>82</v>
      </c>
      <c r="K14" s="9">
        <f t="shared" ca="1" si="4"/>
        <v>0.75229357798165131</v>
      </c>
      <c r="L14" s="4">
        <v>6</v>
      </c>
      <c r="M14" s="15" t="s">
        <v>623</v>
      </c>
      <c r="N14" s="2" t="s">
        <v>942</v>
      </c>
      <c r="O14" s="2" t="s">
        <v>149</v>
      </c>
      <c r="P14" s="2" t="s">
        <v>161</v>
      </c>
      <c r="Q14" s="2" t="s">
        <v>180</v>
      </c>
      <c r="R14" s="4">
        <v>9</v>
      </c>
    </row>
    <row r="15" spans="1:29" s="30" customFormat="1" hidden="1" x14ac:dyDescent="0.25">
      <c r="A15" s="4">
        <v>235</v>
      </c>
      <c r="B15" s="2" t="s">
        <v>943</v>
      </c>
      <c r="C15" s="4">
        <v>16</v>
      </c>
      <c r="D15" s="4">
        <v>12</v>
      </c>
      <c r="E15" s="4">
        <v>23</v>
      </c>
      <c r="F15" s="4">
        <v>18</v>
      </c>
      <c r="G15" s="8">
        <f t="shared" si="2"/>
        <v>69</v>
      </c>
      <c r="H15" s="8" t="s">
        <v>944</v>
      </c>
      <c r="I15" s="8">
        <v>13</v>
      </c>
      <c r="J15" s="8">
        <f t="shared" si="3"/>
        <v>82</v>
      </c>
      <c r="K15" s="9">
        <f t="shared" ca="1" si="4"/>
        <v>0.75229357798165131</v>
      </c>
      <c r="L15" s="4">
        <v>6</v>
      </c>
      <c r="M15" s="15" t="s">
        <v>623</v>
      </c>
      <c r="N15" s="2" t="s">
        <v>945</v>
      </c>
      <c r="O15" s="2" t="s">
        <v>946</v>
      </c>
      <c r="P15" s="2" t="s">
        <v>757</v>
      </c>
      <c r="Q15" s="2" t="s">
        <v>303</v>
      </c>
      <c r="R15" s="4">
        <v>9</v>
      </c>
    </row>
    <row r="16" spans="1:29" s="30" customFormat="1" hidden="1" x14ac:dyDescent="0.25">
      <c r="A16" s="4">
        <v>236</v>
      </c>
      <c r="B16" s="2" t="s">
        <v>947</v>
      </c>
      <c r="C16" s="4">
        <v>14</v>
      </c>
      <c r="D16" s="4">
        <v>11</v>
      </c>
      <c r="E16" s="4">
        <v>25</v>
      </c>
      <c r="F16" s="4">
        <v>19</v>
      </c>
      <c r="G16" s="8">
        <f t="shared" si="2"/>
        <v>69</v>
      </c>
      <c r="H16" s="8" t="s">
        <v>948</v>
      </c>
      <c r="I16" s="8">
        <v>12</v>
      </c>
      <c r="J16" s="8">
        <f t="shared" si="3"/>
        <v>81</v>
      </c>
      <c r="K16" s="9">
        <f t="shared" ca="1" si="4"/>
        <v>0.74311926605504586</v>
      </c>
      <c r="L16" s="4">
        <v>7</v>
      </c>
      <c r="M16" s="15" t="s">
        <v>623</v>
      </c>
      <c r="N16" s="2" t="s">
        <v>949</v>
      </c>
      <c r="O16" s="2" t="s">
        <v>950</v>
      </c>
      <c r="P16" s="2" t="s">
        <v>273</v>
      </c>
      <c r="Q16" s="2" t="s">
        <v>726</v>
      </c>
      <c r="R16" s="4">
        <v>9</v>
      </c>
    </row>
    <row r="17" spans="1:18" s="30" customFormat="1" hidden="1" x14ac:dyDescent="0.25">
      <c r="A17" s="4">
        <v>237</v>
      </c>
      <c r="B17" s="2" t="s">
        <v>951</v>
      </c>
      <c r="C17" s="4">
        <v>16</v>
      </c>
      <c r="D17" s="4">
        <v>9</v>
      </c>
      <c r="E17" s="4">
        <v>24</v>
      </c>
      <c r="F17" s="4">
        <v>19</v>
      </c>
      <c r="G17" s="8">
        <f t="shared" si="2"/>
        <v>68</v>
      </c>
      <c r="H17" s="8" t="s">
        <v>952</v>
      </c>
      <c r="I17" s="8">
        <v>13</v>
      </c>
      <c r="J17" s="8">
        <f t="shared" si="3"/>
        <v>81</v>
      </c>
      <c r="K17" s="9">
        <f t="shared" ca="1" si="4"/>
        <v>0.74311926605504586</v>
      </c>
      <c r="L17" s="4">
        <v>7</v>
      </c>
      <c r="M17" s="15" t="s">
        <v>623</v>
      </c>
      <c r="N17" s="2" t="s">
        <v>953</v>
      </c>
      <c r="O17" s="2" t="s">
        <v>954</v>
      </c>
      <c r="P17" s="2" t="s">
        <v>277</v>
      </c>
      <c r="Q17" s="2" t="s">
        <v>824</v>
      </c>
      <c r="R17" s="4">
        <v>9</v>
      </c>
    </row>
    <row r="18" spans="1:18" s="30" customFormat="1" hidden="1" x14ac:dyDescent="0.25">
      <c r="A18" s="4">
        <v>238</v>
      </c>
      <c r="B18" s="2" t="s">
        <v>955</v>
      </c>
      <c r="C18" s="4">
        <v>18</v>
      </c>
      <c r="D18" s="4">
        <v>13</v>
      </c>
      <c r="E18" s="4">
        <v>22</v>
      </c>
      <c r="F18" s="4">
        <v>14</v>
      </c>
      <c r="G18" s="8">
        <f t="shared" si="2"/>
        <v>67</v>
      </c>
      <c r="H18" s="8" t="s">
        <v>956</v>
      </c>
      <c r="I18" s="12">
        <v>14</v>
      </c>
      <c r="J18" s="8">
        <f t="shared" si="3"/>
        <v>81</v>
      </c>
      <c r="K18" s="9">
        <f t="shared" ca="1" si="4"/>
        <v>0.74311926605504586</v>
      </c>
      <c r="L18" s="4">
        <v>7</v>
      </c>
      <c r="M18" s="15" t="s">
        <v>623</v>
      </c>
      <c r="N18" s="2" t="s">
        <v>957</v>
      </c>
      <c r="O18" s="2" t="s">
        <v>142</v>
      </c>
      <c r="P18" s="2" t="s">
        <v>154</v>
      </c>
      <c r="Q18" s="2" t="s">
        <v>144</v>
      </c>
      <c r="R18" s="4">
        <v>9</v>
      </c>
    </row>
    <row r="19" spans="1:18" s="30" customFormat="1" hidden="1" x14ac:dyDescent="0.25">
      <c r="A19" s="4">
        <v>239</v>
      </c>
      <c r="B19" s="2" t="s">
        <v>958</v>
      </c>
      <c r="C19" s="4">
        <v>18</v>
      </c>
      <c r="D19" s="4">
        <v>12</v>
      </c>
      <c r="E19" s="4">
        <v>19</v>
      </c>
      <c r="F19" s="4">
        <v>17</v>
      </c>
      <c r="G19" s="8">
        <f t="shared" si="2"/>
        <v>66</v>
      </c>
      <c r="H19" s="8" t="s">
        <v>959</v>
      </c>
      <c r="I19" s="12">
        <v>14</v>
      </c>
      <c r="J19" s="8">
        <f t="shared" si="3"/>
        <v>80</v>
      </c>
      <c r="K19" s="9">
        <f t="shared" ca="1" si="4"/>
        <v>0.73394495412844041</v>
      </c>
      <c r="L19" s="4">
        <v>8</v>
      </c>
      <c r="M19" s="15" t="s">
        <v>623</v>
      </c>
      <c r="N19" s="2" t="s">
        <v>960</v>
      </c>
      <c r="O19" s="2" t="s">
        <v>961</v>
      </c>
      <c r="P19" s="2" t="s">
        <v>928</v>
      </c>
      <c r="Q19" s="2" t="s">
        <v>962</v>
      </c>
      <c r="R19" s="4">
        <v>9</v>
      </c>
    </row>
    <row r="20" spans="1:18" s="30" customFormat="1" hidden="1" x14ac:dyDescent="0.25">
      <c r="A20" s="4">
        <v>240</v>
      </c>
      <c r="B20" s="2" t="s">
        <v>963</v>
      </c>
      <c r="C20" s="4">
        <v>12</v>
      </c>
      <c r="D20" s="13">
        <v>15</v>
      </c>
      <c r="E20" s="4">
        <v>23</v>
      </c>
      <c r="F20" s="4">
        <v>15</v>
      </c>
      <c r="G20" s="8">
        <f t="shared" si="2"/>
        <v>65</v>
      </c>
      <c r="H20" s="8" t="s">
        <v>964</v>
      </c>
      <c r="I20" s="12">
        <v>14</v>
      </c>
      <c r="J20" s="8">
        <f t="shared" si="3"/>
        <v>79</v>
      </c>
      <c r="K20" s="9">
        <f t="shared" ca="1" si="4"/>
        <v>0.72477064220183485</v>
      </c>
      <c r="L20" s="4">
        <v>9</v>
      </c>
      <c r="M20" s="15" t="s">
        <v>623</v>
      </c>
      <c r="N20" s="2" t="s">
        <v>965</v>
      </c>
      <c r="O20" s="2" t="s">
        <v>130</v>
      </c>
      <c r="P20" s="2" t="s">
        <v>385</v>
      </c>
      <c r="Q20" s="2" t="s">
        <v>194</v>
      </c>
      <c r="R20" s="4">
        <v>9</v>
      </c>
    </row>
    <row r="21" spans="1:18" s="30" customFormat="1" hidden="1" x14ac:dyDescent="0.25">
      <c r="A21" s="4">
        <v>241</v>
      </c>
      <c r="B21" s="2" t="s">
        <v>966</v>
      </c>
      <c r="C21" s="4">
        <v>16</v>
      </c>
      <c r="D21" s="13">
        <v>15</v>
      </c>
      <c r="E21" s="4">
        <v>25</v>
      </c>
      <c r="F21" s="4">
        <v>12</v>
      </c>
      <c r="G21" s="8">
        <f t="shared" si="2"/>
        <v>68</v>
      </c>
      <c r="H21" s="8" t="s">
        <v>967</v>
      </c>
      <c r="I21" s="8">
        <v>11</v>
      </c>
      <c r="J21" s="8">
        <f t="shared" si="3"/>
        <v>79</v>
      </c>
      <c r="K21" s="9">
        <f t="shared" ca="1" si="4"/>
        <v>0.72477064220183485</v>
      </c>
      <c r="L21" s="4">
        <v>9</v>
      </c>
      <c r="M21" s="15" t="s">
        <v>623</v>
      </c>
      <c r="N21" s="2" t="s">
        <v>968</v>
      </c>
      <c r="O21" s="2" t="s">
        <v>302</v>
      </c>
      <c r="P21" s="2" t="s">
        <v>627</v>
      </c>
      <c r="Q21" s="2" t="s">
        <v>344</v>
      </c>
      <c r="R21" s="4">
        <v>9</v>
      </c>
    </row>
    <row r="22" spans="1:18" s="30" customFormat="1" hidden="1" x14ac:dyDescent="0.25">
      <c r="A22" s="4">
        <v>242</v>
      </c>
      <c r="B22" s="2" t="s">
        <v>969</v>
      </c>
      <c r="C22" s="4">
        <v>10</v>
      </c>
      <c r="D22" s="4">
        <v>13</v>
      </c>
      <c r="E22" s="22">
        <v>25</v>
      </c>
      <c r="F22" s="4">
        <v>17</v>
      </c>
      <c r="G22" s="31">
        <f t="shared" si="2"/>
        <v>65</v>
      </c>
      <c r="H22" s="8" t="s">
        <v>970</v>
      </c>
      <c r="I22" s="8">
        <v>12</v>
      </c>
      <c r="J22" s="31">
        <f t="shared" si="3"/>
        <v>77</v>
      </c>
      <c r="K22" s="9">
        <f t="shared" ca="1" si="4"/>
        <v>0.70642201834862384</v>
      </c>
      <c r="L22" s="4">
        <v>10</v>
      </c>
      <c r="M22" s="15" t="s">
        <v>623</v>
      </c>
      <c r="N22" s="2" t="s">
        <v>971</v>
      </c>
      <c r="O22" s="2" t="s">
        <v>200</v>
      </c>
      <c r="P22" s="2" t="s">
        <v>161</v>
      </c>
      <c r="Q22" s="2" t="s">
        <v>215</v>
      </c>
      <c r="R22" s="4">
        <v>9</v>
      </c>
    </row>
    <row r="23" spans="1:18" s="30" customFormat="1" hidden="1" x14ac:dyDescent="0.25">
      <c r="A23" s="4">
        <v>243</v>
      </c>
      <c r="B23" s="2" t="s">
        <v>972</v>
      </c>
      <c r="C23" s="4">
        <v>16</v>
      </c>
      <c r="D23" s="4">
        <v>11</v>
      </c>
      <c r="E23" s="4">
        <v>19</v>
      </c>
      <c r="F23" s="4">
        <v>18</v>
      </c>
      <c r="G23" s="8">
        <f t="shared" si="2"/>
        <v>64</v>
      </c>
      <c r="H23" s="8" t="s">
        <v>973</v>
      </c>
      <c r="I23" s="8">
        <v>12</v>
      </c>
      <c r="J23" s="8">
        <f t="shared" si="3"/>
        <v>76</v>
      </c>
      <c r="K23" s="9">
        <f t="shared" ca="1" si="4"/>
        <v>0.69724770642201839</v>
      </c>
      <c r="L23" s="4">
        <v>11</v>
      </c>
      <c r="M23" s="15" t="s">
        <v>623</v>
      </c>
      <c r="N23" s="2" t="s">
        <v>974</v>
      </c>
      <c r="O23" s="2" t="s">
        <v>975</v>
      </c>
      <c r="P23" s="2" t="s">
        <v>150</v>
      </c>
      <c r="Q23" s="2" t="s">
        <v>136</v>
      </c>
      <c r="R23" s="4">
        <v>9</v>
      </c>
    </row>
    <row r="24" spans="1:18" s="30" customFormat="1" hidden="1" x14ac:dyDescent="0.25">
      <c r="A24" s="4">
        <v>244</v>
      </c>
      <c r="B24" s="2" t="s">
        <v>976</v>
      </c>
      <c r="C24" s="4">
        <v>14</v>
      </c>
      <c r="D24" s="4">
        <v>14</v>
      </c>
      <c r="E24" s="4">
        <v>22</v>
      </c>
      <c r="F24" s="4">
        <v>13</v>
      </c>
      <c r="G24" s="8">
        <f t="shared" si="2"/>
        <v>63</v>
      </c>
      <c r="H24" s="8" t="s">
        <v>977</v>
      </c>
      <c r="I24" s="8">
        <v>13</v>
      </c>
      <c r="J24" s="8">
        <f t="shared" si="3"/>
        <v>76</v>
      </c>
      <c r="K24" s="9">
        <f t="shared" ca="1" si="4"/>
        <v>0.69724770642201839</v>
      </c>
      <c r="L24" s="4">
        <v>11</v>
      </c>
      <c r="M24" s="15" t="s">
        <v>623</v>
      </c>
      <c r="N24" s="2" t="s">
        <v>978</v>
      </c>
      <c r="O24" s="2" t="s">
        <v>979</v>
      </c>
      <c r="P24" s="2" t="s">
        <v>255</v>
      </c>
      <c r="Q24" s="2" t="s">
        <v>194</v>
      </c>
      <c r="R24" s="4">
        <v>9</v>
      </c>
    </row>
    <row r="25" spans="1:18" s="30" customFormat="1" hidden="1" x14ac:dyDescent="0.25">
      <c r="A25" s="4">
        <v>245</v>
      </c>
      <c r="B25" s="2" t="s">
        <v>980</v>
      </c>
      <c r="C25" s="4">
        <v>10</v>
      </c>
      <c r="D25" s="13">
        <v>15</v>
      </c>
      <c r="E25" s="4">
        <v>20</v>
      </c>
      <c r="F25" s="4">
        <v>16</v>
      </c>
      <c r="G25" s="8">
        <f t="shared" si="2"/>
        <v>61</v>
      </c>
      <c r="H25" s="8" t="s">
        <v>981</v>
      </c>
      <c r="I25" s="12">
        <v>14</v>
      </c>
      <c r="J25" s="8">
        <f t="shared" si="3"/>
        <v>75</v>
      </c>
      <c r="K25" s="9">
        <f t="shared" ca="1" si="4"/>
        <v>0.68807339449541283</v>
      </c>
      <c r="L25" s="4">
        <v>12</v>
      </c>
      <c r="M25" s="15" t="s">
        <v>623</v>
      </c>
      <c r="N25" s="2" t="s">
        <v>982</v>
      </c>
      <c r="O25" s="2" t="s">
        <v>983</v>
      </c>
      <c r="P25" s="2" t="s">
        <v>984</v>
      </c>
      <c r="Q25" s="2" t="s">
        <v>306</v>
      </c>
      <c r="R25" s="4">
        <v>9</v>
      </c>
    </row>
    <row r="26" spans="1:18" s="30" customFormat="1" hidden="1" x14ac:dyDescent="0.25">
      <c r="A26" s="4">
        <v>246</v>
      </c>
      <c r="B26" s="2" t="s">
        <v>985</v>
      </c>
      <c r="C26" s="4">
        <v>12</v>
      </c>
      <c r="D26" s="4">
        <v>12</v>
      </c>
      <c r="E26" s="4">
        <v>21</v>
      </c>
      <c r="F26" s="4">
        <v>19</v>
      </c>
      <c r="G26" s="8">
        <f t="shared" si="2"/>
        <v>64</v>
      </c>
      <c r="H26" s="8" t="s">
        <v>986</v>
      </c>
      <c r="I26" s="8">
        <v>11</v>
      </c>
      <c r="J26" s="8">
        <f t="shared" si="3"/>
        <v>75</v>
      </c>
      <c r="K26" s="9">
        <f t="shared" ca="1" si="4"/>
        <v>0.68807339449541283</v>
      </c>
      <c r="L26" s="4">
        <v>12</v>
      </c>
      <c r="M26" s="15" t="s">
        <v>623</v>
      </c>
      <c r="N26" s="2" t="s">
        <v>987</v>
      </c>
      <c r="O26" s="2" t="s">
        <v>208</v>
      </c>
      <c r="P26" s="2" t="s">
        <v>988</v>
      </c>
      <c r="Q26" s="2" t="s">
        <v>213</v>
      </c>
      <c r="R26" s="4">
        <v>9</v>
      </c>
    </row>
    <row r="27" spans="1:18" s="30" customFormat="1" hidden="1" x14ac:dyDescent="0.25">
      <c r="A27" s="4">
        <v>247</v>
      </c>
      <c r="B27" s="2" t="s">
        <v>989</v>
      </c>
      <c r="C27" s="4">
        <v>12</v>
      </c>
      <c r="D27" s="4">
        <v>12</v>
      </c>
      <c r="E27" s="4">
        <v>23</v>
      </c>
      <c r="F27" s="4">
        <v>17</v>
      </c>
      <c r="G27" s="8">
        <f t="shared" si="2"/>
        <v>64</v>
      </c>
      <c r="H27" s="8" t="s">
        <v>990</v>
      </c>
      <c r="I27" s="8">
        <v>11</v>
      </c>
      <c r="J27" s="8">
        <f t="shared" si="3"/>
        <v>75</v>
      </c>
      <c r="K27" s="9">
        <f t="shared" ca="1" si="4"/>
        <v>0.68807339449541283</v>
      </c>
      <c r="L27" s="4">
        <v>12</v>
      </c>
      <c r="M27" s="15" t="s">
        <v>623</v>
      </c>
      <c r="N27" s="2" t="s">
        <v>991</v>
      </c>
      <c r="O27" s="2" t="s">
        <v>992</v>
      </c>
      <c r="P27" s="2" t="s">
        <v>993</v>
      </c>
      <c r="Q27" s="2" t="s">
        <v>213</v>
      </c>
      <c r="R27" s="4">
        <v>9</v>
      </c>
    </row>
    <row r="28" spans="1:18" s="30" customFormat="1" hidden="1" x14ac:dyDescent="0.25">
      <c r="A28" s="4">
        <v>248</v>
      </c>
      <c r="B28" s="2" t="s">
        <v>994</v>
      </c>
      <c r="C28" s="4">
        <v>16</v>
      </c>
      <c r="D28" s="4">
        <v>10</v>
      </c>
      <c r="E28" s="4">
        <v>19</v>
      </c>
      <c r="F28" s="4">
        <v>16</v>
      </c>
      <c r="G28" s="8">
        <f t="shared" si="2"/>
        <v>61</v>
      </c>
      <c r="H28" s="8" t="s">
        <v>995</v>
      </c>
      <c r="I28" s="12">
        <v>14</v>
      </c>
      <c r="J28" s="8">
        <f t="shared" si="3"/>
        <v>75</v>
      </c>
      <c r="K28" s="9">
        <f t="shared" ca="1" si="4"/>
        <v>0.68807339449541283</v>
      </c>
      <c r="L28" s="4">
        <v>12</v>
      </c>
      <c r="M28" s="15" t="s">
        <v>623</v>
      </c>
      <c r="N28" s="2" t="s">
        <v>996</v>
      </c>
      <c r="O28" s="2" t="s">
        <v>196</v>
      </c>
      <c r="P28" s="2" t="s">
        <v>190</v>
      </c>
      <c r="Q28" s="2" t="s">
        <v>144</v>
      </c>
      <c r="R28" s="4">
        <v>9</v>
      </c>
    </row>
    <row r="29" spans="1:18" s="30" customFormat="1" hidden="1" x14ac:dyDescent="0.25">
      <c r="A29" s="4">
        <v>249</v>
      </c>
      <c r="B29" s="2" t="s">
        <v>997</v>
      </c>
      <c r="C29" s="4">
        <v>14</v>
      </c>
      <c r="D29" s="4">
        <v>9</v>
      </c>
      <c r="E29" s="4">
        <v>19</v>
      </c>
      <c r="F29" s="4">
        <v>18</v>
      </c>
      <c r="G29" s="8">
        <f t="shared" si="2"/>
        <v>60</v>
      </c>
      <c r="H29" s="8" t="s">
        <v>998</v>
      </c>
      <c r="I29" s="12">
        <v>14</v>
      </c>
      <c r="J29" s="8">
        <f t="shared" si="3"/>
        <v>74</v>
      </c>
      <c r="K29" s="9">
        <f t="shared" ca="1" si="4"/>
        <v>0.67889908256880738</v>
      </c>
      <c r="L29" s="4">
        <v>13</v>
      </c>
      <c r="M29" s="15" t="s">
        <v>623</v>
      </c>
      <c r="N29" s="2" t="s">
        <v>999</v>
      </c>
      <c r="O29" s="2" t="s">
        <v>1000</v>
      </c>
      <c r="P29" s="2" t="s">
        <v>351</v>
      </c>
      <c r="Q29" s="2" t="s">
        <v>194</v>
      </c>
      <c r="R29" s="4">
        <v>9</v>
      </c>
    </row>
    <row r="30" spans="1:18" s="30" customFormat="1" hidden="1" x14ac:dyDescent="0.25">
      <c r="A30" s="4">
        <v>250</v>
      </c>
      <c r="B30" s="2" t="s">
        <v>1001</v>
      </c>
      <c r="C30" s="4">
        <v>12</v>
      </c>
      <c r="D30" s="13">
        <v>15</v>
      </c>
      <c r="E30" s="4">
        <v>20</v>
      </c>
      <c r="F30" s="4">
        <v>15</v>
      </c>
      <c r="G30" s="8">
        <f t="shared" si="2"/>
        <v>62</v>
      </c>
      <c r="H30" s="8" t="s">
        <v>1002</v>
      </c>
      <c r="I30" s="8">
        <v>11</v>
      </c>
      <c r="J30" s="8">
        <f t="shared" si="3"/>
        <v>73</v>
      </c>
      <c r="K30" s="9">
        <f t="shared" ca="1" si="4"/>
        <v>0.66972477064220182</v>
      </c>
      <c r="L30" s="4">
        <v>14</v>
      </c>
      <c r="M30" s="15" t="s">
        <v>623</v>
      </c>
      <c r="N30" s="2" t="s">
        <v>1003</v>
      </c>
      <c r="O30" s="2" t="s">
        <v>220</v>
      </c>
      <c r="P30" s="2" t="s">
        <v>630</v>
      </c>
      <c r="Q30" s="2" t="s">
        <v>229</v>
      </c>
      <c r="R30" s="4">
        <v>9</v>
      </c>
    </row>
    <row r="31" spans="1:18" s="30" customFormat="1" hidden="1" x14ac:dyDescent="0.25">
      <c r="A31" s="4">
        <v>251</v>
      </c>
      <c r="B31" s="2" t="s">
        <v>1004</v>
      </c>
      <c r="C31" s="4">
        <v>10</v>
      </c>
      <c r="D31" s="13">
        <v>15</v>
      </c>
      <c r="E31" s="4">
        <v>19</v>
      </c>
      <c r="F31" s="4">
        <v>18</v>
      </c>
      <c r="G31" s="8">
        <f t="shared" si="2"/>
        <v>62</v>
      </c>
      <c r="H31" s="8" t="s">
        <v>1005</v>
      </c>
      <c r="I31" s="8">
        <v>11</v>
      </c>
      <c r="J31" s="8">
        <f t="shared" si="3"/>
        <v>73</v>
      </c>
      <c r="K31" s="9">
        <f t="shared" ca="1" si="4"/>
        <v>0.66972477064220182</v>
      </c>
      <c r="L31" s="4">
        <v>14</v>
      </c>
      <c r="M31" s="15" t="s">
        <v>623</v>
      </c>
      <c r="N31" s="2" t="s">
        <v>1006</v>
      </c>
      <c r="O31" s="2" t="s">
        <v>1007</v>
      </c>
      <c r="P31" s="2" t="s">
        <v>154</v>
      </c>
      <c r="Q31" s="2" t="s">
        <v>693</v>
      </c>
      <c r="R31" s="4">
        <v>9</v>
      </c>
    </row>
    <row r="32" spans="1:18" s="30" customFormat="1" hidden="1" x14ac:dyDescent="0.25">
      <c r="A32" s="4">
        <v>252</v>
      </c>
      <c r="B32" s="2" t="s">
        <v>1008</v>
      </c>
      <c r="C32" s="4">
        <v>16</v>
      </c>
      <c r="D32" s="4">
        <v>11</v>
      </c>
      <c r="E32" s="4">
        <v>22</v>
      </c>
      <c r="F32" s="4">
        <v>13</v>
      </c>
      <c r="G32" s="8">
        <f t="shared" si="2"/>
        <v>62</v>
      </c>
      <c r="H32" s="8" t="s">
        <v>1009</v>
      </c>
      <c r="I32" s="8">
        <v>11</v>
      </c>
      <c r="J32" s="8">
        <f t="shared" si="3"/>
        <v>73</v>
      </c>
      <c r="K32" s="9">
        <f t="shared" ca="1" si="4"/>
        <v>0.66972477064220182</v>
      </c>
      <c r="L32" s="4">
        <v>14</v>
      </c>
      <c r="M32" s="15" t="s">
        <v>623</v>
      </c>
      <c r="N32" s="2" t="s">
        <v>1010</v>
      </c>
      <c r="O32" s="2" t="s">
        <v>358</v>
      </c>
      <c r="P32" s="2" t="s">
        <v>244</v>
      </c>
      <c r="Q32" s="2" t="s">
        <v>180</v>
      </c>
      <c r="R32" s="4">
        <v>9</v>
      </c>
    </row>
    <row r="33" spans="1:18" s="30" customFormat="1" hidden="1" x14ac:dyDescent="0.25">
      <c r="A33" s="4">
        <v>253</v>
      </c>
      <c r="B33" s="2" t="s">
        <v>1011</v>
      </c>
      <c r="C33" s="4">
        <v>16</v>
      </c>
      <c r="D33" s="4">
        <v>9</v>
      </c>
      <c r="E33" s="4">
        <v>24</v>
      </c>
      <c r="F33" s="4">
        <v>13</v>
      </c>
      <c r="G33" s="8">
        <f t="shared" si="2"/>
        <v>62</v>
      </c>
      <c r="H33" s="8" t="s">
        <v>1012</v>
      </c>
      <c r="I33" s="8">
        <v>11</v>
      </c>
      <c r="J33" s="8">
        <f t="shared" si="3"/>
        <v>73</v>
      </c>
      <c r="K33" s="9">
        <f t="shared" ca="1" si="4"/>
        <v>0.66972477064220182</v>
      </c>
      <c r="L33" s="4">
        <v>14</v>
      </c>
      <c r="M33" s="15" t="s">
        <v>623</v>
      </c>
      <c r="N33" s="2" t="s">
        <v>1013</v>
      </c>
      <c r="O33" s="2" t="s">
        <v>961</v>
      </c>
      <c r="P33" s="2" t="s">
        <v>270</v>
      </c>
      <c r="Q33" s="2" t="s">
        <v>215</v>
      </c>
      <c r="R33" s="4">
        <v>9</v>
      </c>
    </row>
    <row r="34" spans="1:18" s="30" customFormat="1" hidden="1" x14ac:dyDescent="0.25">
      <c r="A34" s="4">
        <v>254</v>
      </c>
      <c r="B34" s="2" t="s">
        <v>1014</v>
      </c>
      <c r="C34" s="4">
        <v>14</v>
      </c>
      <c r="D34" s="4">
        <v>13</v>
      </c>
      <c r="E34" s="4">
        <v>15</v>
      </c>
      <c r="F34" s="4">
        <v>16</v>
      </c>
      <c r="G34" s="8">
        <f t="shared" si="2"/>
        <v>58</v>
      </c>
      <c r="H34" s="8" t="s">
        <v>1015</v>
      </c>
      <c r="I34" s="12">
        <v>14</v>
      </c>
      <c r="J34" s="8">
        <f t="shared" si="3"/>
        <v>72</v>
      </c>
      <c r="K34" s="9">
        <f t="shared" ca="1" si="4"/>
        <v>0.66055045871559626</v>
      </c>
      <c r="L34" s="4">
        <v>15</v>
      </c>
      <c r="M34" s="15" t="s">
        <v>623</v>
      </c>
      <c r="N34" s="2" t="s">
        <v>1016</v>
      </c>
      <c r="O34" s="2" t="s">
        <v>225</v>
      </c>
      <c r="P34" s="2" t="s">
        <v>277</v>
      </c>
      <c r="Q34" s="2" t="s">
        <v>213</v>
      </c>
      <c r="R34" s="4">
        <v>9</v>
      </c>
    </row>
    <row r="35" spans="1:18" s="30" customFormat="1" hidden="1" x14ac:dyDescent="0.25">
      <c r="A35" s="4">
        <v>255</v>
      </c>
      <c r="B35" s="2" t="s">
        <v>1017</v>
      </c>
      <c r="C35" s="4">
        <v>12</v>
      </c>
      <c r="D35" s="4">
        <v>13</v>
      </c>
      <c r="E35" s="4">
        <v>18</v>
      </c>
      <c r="F35" s="4">
        <v>17</v>
      </c>
      <c r="G35" s="8">
        <f t="shared" si="2"/>
        <v>60</v>
      </c>
      <c r="H35" s="8" t="s">
        <v>1018</v>
      </c>
      <c r="I35" s="8">
        <v>11</v>
      </c>
      <c r="J35" s="8">
        <f t="shared" si="3"/>
        <v>71</v>
      </c>
      <c r="K35" s="9">
        <f t="shared" ca="1" si="4"/>
        <v>0.65137614678899081</v>
      </c>
      <c r="L35" s="4">
        <v>16</v>
      </c>
      <c r="M35" s="15" t="s">
        <v>623</v>
      </c>
      <c r="N35" s="2" t="s">
        <v>1019</v>
      </c>
      <c r="O35" s="2" t="s">
        <v>717</v>
      </c>
      <c r="P35" s="2" t="s">
        <v>984</v>
      </c>
      <c r="Q35" s="2" t="s">
        <v>215</v>
      </c>
      <c r="R35" s="4">
        <v>9</v>
      </c>
    </row>
    <row r="36" spans="1:18" s="30" customFormat="1" hidden="1" x14ac:dyDescent="0.25">
      <c r="A36" s="4">
        <v>256</v>
      </c>
      <c r="B36" s="2" t="s">
        <v>1020</v>
      </c>
      <c r="C36" s="4">
        <v>12</v>
      </c>
      <c r="D36" s="4">
        <v>13</v>
      </c>
      <c r="E36" s="4">
        <v>20</v>
      </c>
      <c r="F36" s="4">
        <v>16</v>
      </c>
      <c r="G36" s="8">
        <f t="shared" si="2"/>
        <v>61</v>
      </c>
      <c r="H36" s="8" t="s">
        <v>1021</v>
      </c>
      <c r="I36" s="8">
        <v>10</v>
      </c>
      <c r="J36" s="8">
        <f t="shared" si="3"/>
        <v>71</v>
      </c>
      <c r="K36" s="9">
        <f t="shared" ca="1" si="4"/>
        <v>0.65137614678899081</v>
      </c>
      <c r="L36" s="4">
        <v>16</v>
      </c>
      <c r="M36" s="15" t="s">
        <v>623</v>
      </c>
      <c r="N36" s="2" t="s">
        <v>1022</v>
      </c>
      <c r="O36" s="2" t="s">
        <v>650</v>
      </c>
      <c r="P36" s="2" t="s">
        <v>168</v>
      </c>
      <c r="Q36" s="2" t="s">
        <v>171</v>
      </c>
      <c r="R36" s="4">
        <v>9</v>
      </c>
    </row>
    <row r="37" spans="1:18" s="30" customFormat="1" hidden="1" x14ac:dyDescent="0.25">
      <c r="A37" s="4">
        <v>257</v>
      </c>
      <c r="B37" s="2" t="s">
        <v>1023</v>
      </c>
      <c r="C37" s="4">
        <v>16</v>
      </c>
      <c r="D37" s="4">
        <v>13</v>
      </c>
      <c r="E37" s="4">
        <v>13</v>
      </c>
      <c r="F37" s="4">
        <v>18</v>
      </c>
      <c r="G37" s="8">
        <f t="shared" si="2"/>
        <v>60</v>
      </c>
      <c r="H37" s="8" t="s">
        <v>1024</v>
      </c>
      <c r="I37" s="8">
        <v>11</v>
      </c>
      <c r="J37" s="8">
        <f t="shared" si="3"/>
        <v>71</v>
      </c>
      <c r="K37" s="9">
        <f t="shared" ca="1" si="4"/>
        <v>0.65137614678899081</v>
      </c>
      <c r="L37" s="4">
        <v>16</v>
      </c>
      <c r="M37" s="15" t="s">
        <v>623</v>
      </c>
      <c r="N37" s="2" t="s">
        <v>1025</v>
      </c>
      <c r="O37" s="2" t="s">
        <v>200</v>
      </c>
      <c r="P37" s="2" t="s">
        <v>168</v>
      </c>
      <c r="Q37" s="2" t="s">
        <v>333</v>
      </c>
      <c r="R37" s="4">
        <v>9</v>
      </c>
    </row>
    <row r="38" spans="1:18" s="30" customFormat="1" hidden="1" x14ac:dyDescent="0.25">
      <c r="A38" s="4">
        <v>258</v>
      </c>
      <c r="B38" s="2" t="s">
        <v>1026</v>
      </c>
      <c r="C38" s="4">
        <v>12</v>
      </c>
      <c r="D38" s="4">
        <v>12</v>
      </c>
      <c r="E38" s="4">
        <v>17</v>
      </c>
      <c r="F38" s="4">
        <v>17</v>
      </c>
      <c r="G38" s="8">
        <f t="shared" si="2"/>
        <v>58</v>
      </c>
      <c r="H38" s="8" t="s">
        <v>1027</v>
      </c>
      <c r="I38" s="8">
        <v>13</v>
      </c>
      <c r="J38" s="8">
        <f t="shared" si="3"/>
        <v>71</v>
      </c>
      <c r="K38" s="9">
        <f t="shared" ca="1" si="4"/>
        <v>0.65137614678899081</v>
      </c>
      <c r="L38" s="4">
        <v>16</v>
      </c>
      <c r="M38" s="15" t="s">
        <v>623</v>
      </c>
      <c r="N38" s="2" t="s">
        <v>1028</v>
      </c>
      <c r="O38" s="2" t="s">
        <v>236</v>
      </c>
      <c r="P38" s="2" t="s">
        <v>143</v>
      </c>
      <c r="Q38" s="2" t="s">
        <v>213</v>
      </c>
      <c r="R38" s="4">
        <v>9</v>
      </c>
    </row>
    <row r="39" spans="1:18" s="30" customFormat="1" hidden="1" x14ac:dyDescent="0.25">
      <c r="A39" s="4">
        <v>259</v>
      </c>
      <c r="B39" s="2" t="s">
        <v>1029</v>
      </c>
      <c r="C39" s="4">
        <v>12</v>
      </c>
      <c r="D39" s="4">
        <v>10</v>
      </c>
      <c r="E39" s="4">
        <v>20</v>
      </c>
      <c r="F39" s="4">
        <v>16</v>
      </c>
      <c r="G39" s="8">
        <f t="shared" si="2"/>
        <v>58</v>
      </c>
      <c r="H39" s="8" t="s">
        <v>1030</v>
      </c>
      <c r="I39" s="8">
        <v>12</v>
      </c>
      <c r="J39" s="8">
        <f t="shared" si="3"/>
        <v>70</v>
      </c>
      <c r="K39" s="9">
        <f t="shared" ca="1" si="4"/>
        <v>0.64220183486238525</v>
      </c>
      <c r="L39" s="4">
        <v>17</v>
      </c>
      <c r="M39" s="15" t="s">
        <v>623</v>
      </c>
      <c r="N39" s="2" t="s">
        <v>1031</v>
      </c>
      <c r="O39" s="2" t="s">
        <v>217</v>
      </c>
      <c r="P39" s="2" t="s">
        <v>161</v>
      </c>
      <c r="Q39" s="2" t="s">
        <v>215</v>
      </c>
      <c r="R39" s="4">
        <v>9</v>
      </c>
    </row>
    <row r="40" spans="1:18" s="30" customFormat="1" hidden="1" x14ac:dyDescent="0.25">
      <c r="A40" s="4">
        <v>260</v>
      </c>
      <c r="B40" s="2" t="s">
        <v>1032</v>
      </c>
      <c r="C40" s="4">
        <v>7</v>
      </c>
      <c r="D40" s="4">
        <v>12</v>
      </c>
      <c r="E40" s="4">
        <v>26</v>
      </c>
      <c r="F40" s="4">
        <v>14</v>
      </c>
      <c r="G40" s="8">
        <f t="shared" si="2"/>
        <v>59</v>
      </c>
      <c r="H40" s="8" t="s">
        <v>1033</v>
      </c>
      <c r="I40" s="8">
        <v>11</v>
      </c>
      <c r="J40" s="8">
        <f t="shared" si="3"/>
        <v>70</v>
      </c>
      <c r="K40" s="9">
        <f t="shared" ca="1" si="4"/>
        <v>0.64220183486238525</v>
      </c>
      <c r="L40" s="4">
        <v>17</v>
      </c>
      <c r="M40" s="15" t="s">
        <v>623</v>
      </c>
      <c r="N40" s="2" t="s">
        <v>1034</v>
      </c>
      <c r="O40" s="2" t="s">
        <v>292</v>
      </c>
      <c r="P40" s="2" t="s">
        <v>264</v>
      </c>
      <c r="Q40" s="2" t="s">
        <v>183</v>
      </c>
      <c r="R40" s="4">
        <v>9</v>
      </c>
    </row>
    <row r="41" spans="1:18" s="30" customFormat="1" hidden="1" x14ac:dyDescent="0.25">
      <c r="A41" s="4">
        <v>261</v>
      </c>
      <c r="B41" s="2" t="s">
        <v>1035</v>
      </c>
      <c r="C41" s="4">
        <v>10</v>
      </c>
      <c r="D41" s="4">
        <v>13</v>
      </c>
      <c r="E41" s="4">
        <v>16</v>
      </c>
      <c r="F41" s="4">
        <v>19</v>
      </c>
      <c r="G41" s="8">
        <f t="shared" si="2"/>
        <v>58</v>
      </c>
      <c r="H41" s="8" t="s">
        <v>1036</v>
      </c>
      <c r="I41" s="8">
        <v>12</v>
      </c>
      <c r="J41" s="8">
        <f t="shared" si="3"/>
        <v>70</v>
      </c>
      <c r="K41" s="9">
        <f t="shared" ca="1" si="4"/>
        <v>0.64220183486238525</v>
      </c>
      <c r="L41" s="4">
        <v>17</v>
      </c>
      <c r="M41" s="15" t="s">
        <v>623</v>
      </c>
      <c r="N41" s="2" t="s">
        <v>195</v>
      </c>
      <c r="O41" s="2" t="s">
        <v>302</v>
      </c>
      <c r="P41" s="2" t="s">
        <v>147</v>
      </c>
      <c r="Q41" s="2" t="s">
        <v>381</v>
      </c>
      <c r="R41" s="4">
        <v>9</v>
      </c>
    </row>
    <row r="42" spans="1:18" s="30" customFormat="1" hidden="1" x14ac:dyDescent="0.25">
      <c r="A42" s="4">
        <v>262</v>
      </c>
      <c r="B42" s="2" t="s">
        <v>1037</v>
      </c>
      <c r="C42" s="4">
        <v>16</v>
      </c>
      <c r="D42" s="4">
        <v>12</v>
      </c>
      <c r="E42" s="4">
        <v>13</v>
      </c>
      <c r="F42" s="4">
        <v>15</v>
      </c>
      <c r="G42" s="8">
        <f t="shared" si="2"/>
        <v>56</v>
      </c>
      <c r="H42" s="8" t="s">
        <v>1038</v>
      </c>
      <c r="I42" s="12">
        <v>14</v>
      </c>
      <c r="J42" s="8">
        <f t="shared" si="3"/>
        <v>70</v>
      </c>
      <c r="K42" s="9">
        <f t="shared" ca="1" si="4"/>
        <v>0.64220183486238525</v>
      </c>
      <c r="L42" s="4">
        <v>17</v>
      </c>
      <c r="M42" s="15" t="s">
        <v>623</v>
      </c>
      <c r="N42" s="2" t="s">
        <v>1039</v>
      </c>
      <c r="O42" s="2" t="s">
        <v>324</v>
      </c>
      <c r="P42" s="2" t="s">
        <v>139</v>
      </c>
      <c r="Q42" s="2" t="s">
        <v>303</v>
      </c>
      <c r="R42" s="4">
        <v>9</v>
      </c>
    </row>
    <row r="43" spans="1:18" s="30" customFormat="1" hidden="1" x14ac:dyDescent="0.25">
      <c r="A43" s="4">
        <v>263</v>
      </c>
      <c r="B43" s="2" t="s">
        <v>1040</v>
      </c>
      <c r="C43" s="4">
        <v>14</v>
      </c>
      <c r="D43" s="4">
        <v>14</v>
      </c>
      <c r="E43" s="4">
        <v>17</v>
      </c>
      <c r="F43" s="4">
        <v>13</v>
      </c>
      <c r="G43" s="8">
        <f t="shared" si="2"/>
        <v>58</v>
      </c>
      <c r="H43" s="8" t="s">
        <v>1041</v>
      </c>
      <c r="I43" s="8">
        <v>12</v>
      </c>
      <c r="J43" s="8">
        <f t="shared" si="3"/>
        <v>70</v>
      </c>
      <c r="K43" s="9">
        <f t="shared" ca="1" si="4"/>
        <v>0.64220183486238525</v>
      </c>
      <c r="L43" s="4">
        <v>17</v>
      </c>
      <c r="M43" s="15" t="s">
        <v>623</v>
      </c>
      <c r="N43" s="2" t="s">
        <v>1042</v>
      </c>
      <c r="O43" s="2" t="s">
        <v>157</v>
      </c>
      <c r="P43" s="2" t="s">
        <v>709</v>
      </c>
      <c r="Q43" s="2" t="s">
        <v>136</v>
      </c>
      <c r="R43" s="4">
        <v>9</v>
      </c>
    </row>
    <row r="44" spans="1:18" s="30" customFormat="1" hidden="1" x14ac:dyDescent="0.25">
      <c r="A44" s="4">
        <v>264</v>
      </c>
      <c r="B44" s="2" t="s">
        <v>1043</v>
      </c>
      <c r="C44" s="4">
        <v>12</v>
      </c>
      <c r="D44" s="4">
        <v>10</v>
      </c>
      <c r="E44" s="4">
        <v>17</v>
      </c>
      <c r="F44" s="4">
        <v>16</v>
      </c>
      <c r="G44" s="8">
        <f t="shared" si="2"/>
        <v>55</v>
      </c>
      <c r="H44" s="8" t="s">
        <v>1044</v>
      </c>
      <c r="I44" s="12">
        <v>14</v>
      </c>
      <c r="J44" s="8">
        <f t="shared" si="3"/>
        <v>69</v>
      </c>
      <c r="K44" s="9">
        <f t="shared" ca="1" si="4"/>
        <v>0.6330275229357798</v>
      </c>
      <c r="L44" s="4">
        <v>18</v>
      </c>
      <c r="M44" s="4" t="s">
        <v>624</v>
      </c>
      <c r="N44" s="2" t="s">
        <v>1045</v>
      </c>
      <c r="O44" s="2" t="s">
        <v>236</v>
      </c>
      <c r="P44" s="2" t="s">
        <v>385</v>
      </c>
      <c r="Q44" s="2" t="s">
        <v>144</v>
      </c>
      <c r="R44" s="4">
        <v>9</v>
      </c>
    </row>
    <row r="45" spans="1:18" s="30" customFormat="1" hidden="1" x14ac:dyDescent="0.25">
      <c r="A45" s="4">
        <v>265</v>
      </c>
      <c r="B45" s="2" t="s">
        <v>1046</v>
      </c>
      <c r="C45" s="4">
        <v>18</v>
      </c>
      <c r="D45" s="4">
        <v>11</v>
      </c>
      <c r="E45" s="4">
        <v>12</v>
      </c>
      <c r="F45" s="4">
        <v>15</v>
      </c>
      <c r="G45" s="8">
        <f t="shared" si="2"/>
        <v>56</v>
      </c>
      <c r="H45" s="8" t="s">
        <v>1047</v>
      </c>
      <c r="I45" s="8">
        <v>13</v>
      </c>
      <c r="J45" s="8">
        <f t="shared" si="3"/>
        <v>69</v>
      </c>
      <c r="K45" s="9">
        <f t="shared" ca="1" si="4"/>
        <v>0.6330275229357798</v>
      </c>
      <c r="L45" s="4">
        <v>18</v>
      </c>
      <c r="M45" s="4" t="s">
        <v>624</v>
      </c>
      <c r="N45" s="2" t="s">
        <v>1048</v>
      </c>
      <c r="O45" s="2" t="s">
        <v>372</v>
      </c>
      <c r="P45" s="2" t="s">
        <v>174</v>
      </c>
      <c r="Q45" s="2" t="s">
        <v>271</v>
      </c>
      <c r="R45" s="4">
        <v>9</v>
      </c>
    </row>
    <row r="46" spans="1:18" s="30" customFormat="1" hidden="1" x14ac:dyDescent="0.25">
      <c r="A46" s="4">
        <v>266</v>
      </c>
      <c r="B46" s="2" t="s">
        <v>1049</v>
      </c>
      <c r="C46" s="4">
        <v>16</v>
      </c>
      <c r="D46" s="4">
        <v>13</v>
      </c>
      <c r="E46" s="4">
        <v>17</v>
      </c>
      <c r="F46" s="4">
        <v>13</v>
      </c>
      <c r="G46" s="8">
        <f t="shared" si="2"/>
        <v>59</v>
      </c>
      <c r="H46" s="8" t="s">
        <v>1050</v>
      </c>
      <c r="I46" s="8">
        <v>10</v>
      </c>
      <c r="J46" s="8">
        <f t="shared" si="3"/>
        <v>69</v>
      </c>
      <c r="K46" s="9">
        <f t="shared" ca="1" si="4"/>
        <v>0.6330275229357798</v>
      </c>
      <c r="L46" s="4">
        <v>18</v>
      </c>
      <c r="M46" s="4" t="s">
        <v>624</v>
      </c>
      <c r="N46" s="2" t="s">
        <v>1051</v>
      </c>
      <c r="O46" s="2" t="s">
        <v>1052</v>
      </c>
      <c r="P46" s="2" t="s">
        <v>277</v>
      </c>
      <c r="Q46" s="2" t="s">
        <v>256</v>
      </c>
      <c r="R46" s="4">
        <v>9</v>
      </c>
    </row>
    <row r="47" spans="1:18" s="30" customFormat="1" hidden="1" x14ac:dyDescent="0.25">
      <c r="A47" s="4">
        <v>267</v>
      </c>
      <c r="B47" s="2" t="s">
        <v>1053</v>
      </c>
      <c r="C47" s="4">
        <v>18</v>
      </c>
      <c r="D47" s="4">
        <v>14</v>
      </c>
      <c r="E47" s="4">
        <v>29</v>
      </c>
      <c r="F47" s="4">
        <v>0</v>
      </c>
      <c r="G47" s="8">
        <f t="shared" si="2"/>
        <v>61</v>
      </c>
      <c r="H47" s="8" t="s">
        <v>1054</v>
      </c>
      <c r="I47" s="8">
        <v>8</v>
      </c>
      <c r="J47" s="8">
        <f t="shared" si="3"/>
        <v>69</v>
      </c>
      <c r="K47" s="9">
        <f t="shared" ca="1" si="4"/>
        <v>0.6330275229357798</v>
      </c>
      <c r="L47" s="4">
        <v>18</v>
      </c>
      <c r="M47" s="4" t="s">
        <v>624</v>
      </c>
      <c r="N47" s="2" t="s">
        <v>1055</v>
      </c>
      <c r="O47" s="2" t="s">
        <v>1056</v>
      </c>
      <c r="P47" s="2" t="s">
        <v>373</v>
      </c>
      <c r="Q47" s="2" t="s">
        <v>693</v>
      </c>
      <c r="R47" s="4">
        <v>9</v>
      </c>
    </row>
    <row r="48" spans="1:18" s="30" customFormat="1" hidden="1" x14ac:dyDescent="0.25">
      <c r="A48" s="4">
        <v>268</v>
      </c>
      <c r="B48" s="2" t="s">
        <v>1057</v>
      </c>
      <c r="C48" s="4">
        <v>12</v>
      </c>
      <c r="D48" s="4">
        <v>14</v>
      </c>
      <c r="E48" s="4">
        <v>15</v>
      </c>
      <c r="F48" s="4">
        <v>18</v>
      </c>
      <c r="G48" s="8">
        <f t="shared" si="2"/>
        <v>59</v>
      </c>
      <c r="H48" s="8" t="s">
        <v>1058</v>
      </c>
      <c r="I48" s="8">
        <v>10</v>
      </c>
      <c r="J48" s="8">
        <f t="shared" si="3"/>
        <v>69</v>
      </c>
      <c r="K48" s="9">
        <f t="shared" ca="1" si="4"/>
        <v>0.6330275229357798</v>
      </c>
      <c r="L48" s="4">
        <v>18</v>
      </c>
      <c r="M48" s="4" t="s">
        <v>624</v>
      </c>
      <c r="N48" s="2" t="s">
        <v>1059</v>
      </c>
      <c r="O48" s="2" t="s">
        <v>196</v>
      </c>
      <c r="P48" s="2" t="s">
        <v>147</v>
      </c>
      <c r="Q48" s="2" t="s">
        <v>215</v>
      </c>
      <c r="R48" s="4">
        <v>9</v>
      </c>
    </row>
    <row r="49" spans="1:18" s="30" customFormat="1" hidden="1" x14ac:dyDescent="0.25">
      <c r="A49" s="4">
        <v>269</v>
      </c>
      <c r="B49" s="2" t="s">
        <v>1060</v>
      </c>
      <c r="C49" s="4">
        <v>10</v>
      </c>
      <c r="D49" s="4">
        <v>11</v>
      </c>
      <c r="E49" s="4">
        <v>19</v>
      </c>
      <c r="F49" s="4">
        <v>17</v>
      </c>
      <c r="G49" s="8">
        <f t="shared" si="2"/>
        <v>57</v>
      </c>
      <c r="H49" s="8" t="s">
        <v>1061</v>
      </c>
      <c r="I49" s="8">
        <v>11</v>
      </c>
      <c r="J49" s="8">
        <f t="shared" si="3"/>
        <v>68</v>
      </c>
      <c r="K49" s="9">
        <f t="shared" ca="1" si="4"/>
        <v>0.62385321100917424</v>
      </c>
      <c r="L49" s="4">
        <v>19</v>
      </c>
      <c r="M49" s="4" t="s">
        <v>624</v>
      </c>
      <c r="N49" s="2" t="s">
        <v>1062</v>
      </c>
      <c r="O49" s="2" t="s">
        <v>1063</v>
      </c>
      <c r="P49" s="2" t="s">
        <v>1064</v>
      </c>
      <c r="Q49" s="2" t="s">
        <v>303</v>
      </c>
      <c r="R49" s="4">
        <v>9</v>
      </c>
    </row>
    <row r="50" spans="1:18" s="30" customFormat="1" hidden="1" x14ac:dyDescent="0.25">
      <c r="A50" s="4">
        <v>270</v>
      </c>
      <c r="B50" s="2" t="s">
        <v>1065</v>
      </c>
      <c r="C50" s="4">
        <v>10</v>
      </c>
      <c r="D50" s="4">
        <v>11</v>
      </c>
      <c r="E50" s="4">
        <v>18</v>
      </c>
      <c r="F50" s="4">
        <v>18</v>
      </c>
      <c r="G50" s="8">
        <f t="shared" si="2"/>
        <v>57</v>
      </c>
      <c r="H50" s="8" t="s">
        <v>1066</v>
      </c>
      <c r="I50" s="8">
        <v>11</v>
      </c>
      <c r="J50" s="8">
        <f t="shared" si="3"/>
        <v>68</v>
      </c>
      <c r="K50" s="9">
        <f t="shared" ca="1" si="4"/>
        <v>0.62385321100917424</v>
      </c>
      <c r="L50" s="4">
        <v>19</v>
      </c>
      <c r="M50" s="4" t="s">
        <v>624</v>
      </c>
      <c r="N50" s="2" t="s">
        <v>1067</v>
      </c>
      <c r="O50" s="2" t="s">
        <v>149</v>
      </c>
      <c r="P50" s="2" t="s">
        <v>270</v>
      </c>
      <c r="Q50" s="2" t="s">
        <v>726</v>
      </c>
      <c r="R50" s="4">
        <v>9</v>
      </c>
    </row>
    <row r="51" spans="1:18" s="30" customFormat="1" hidden="1" x14ac:dyDescent="0.25">
      <c r="A51" s="4">
        <v>271</v>
      </c>
      <c r="B51" s="2" t="s">
        <v>1068</v>
      </c>
      <c r="C51" s="4">
        <v>18</v>
      </c>
      <c r="D51" s="4">
        <v>9</v>
      </c>
      <c r="E51" s="4">
        <v>15</v>
      </c>
      <c r="F51" s="4">
        <v>17</v>
      </c>
      <c r="G51" s="8">
        <f t="shared" si="2"/>
        <v>59</v>
      </c>
      <c r="H51" s="8" t="s">
        <v>1069</v>
      </c>
      <c r="I51" s="8">
        <v>9</v>
      </c>
      <c r="J51" s="8">
        <f t="shared" si="3"/>
        <v>68</v>
      </c>
      <c r="K51" s="9">
        <f t="shared" ca="1" si="4"/>
        <v>0.62385321100917424</v>
      </c>
      <c r="L51" s="4">
        <v>19</v>
      </c>
      <c r="M51" s="4" t="s">
        <v>624</v>
      </c>
      <c r="N51" s="2" t="s">
        <v>1070</v>
      </c>
      <c r="O51" s="2" t="s">
        <v>698</v>
      </c>
      <c r="P51" s="2" t="s">
        <v>255</v>
      </c>
      <c r="Q51" s="2" t="s">
        <v>136</v>
      </c>
      <c r="R51" s="4">
        <v>9</v>
      </c>
    </row>
    <row r="52" spans="1:18" s="30" customFormat="1" hidden="1" x14ac:dyDescent="0.25">
      <c r="A52" s="4">
        <v>272</v>
      </c>
      <c r="B52" s="2" t="s">
        <v>1071</v>
      </c>
      <c r="C52" s="4">
        <v>10</v>
      </c>
      <c r="D52" s="4">
        <v>11</v>
      </c>
      <c r="E52" s="4">
        <v>19</v>
      </c>
      <c r="F52" s="4">
        <v>14</v>
      </c>
      <c r="G52" s="8">
        <f t="shared" si="2"/>
        <v>54</v>
      </c>
      <c r="H52" s="8" t="s">
        <v>1072</v>
      </c>
      <c r="I52" s="8">
        <v>13</v>
      </c>
      <c r="J52" s="8">
        <f t="shared" si="3"/>
        <v>67</v>
      </c>
      <c r="K52" s="9">
        <f t="shared" ca="1" si="4"/>
        <v>0.61467889908256879</v>
      </c>
      <c r="L52" s="4">
        <v>20</v>
      </c>
      <c r="M52" s="4" t="s">
        <v>624</v>
      </c>
      <c r="N52" s="2" t="s">
        <v>1073</v>
      </c>
      <c r="O52" s="2" t="s">
        <v>401</v>
      </c>
      <c r="P52" s="2" t="s">
        <v>139</v>
      </c>
      <c r="Q52" s="2" t="s">
        <v>229</v>
      </c>
      <c r="R52" s="4">
        <v>9</v>
      </c>
    </row>
    <row r="53" spans="1:18" s="30" customFormat="1" hidden="1" x14ac:dyDescent="0.25">
      <c r="A53" s="4">
        <v>273</v>
      </c>
      <c r="B53" s="2" t="s">
        <v>1074</v>
      </c>
      <c r="C53" s="4">
        <v>12</v>
      </c>
      <c r="D53" s="4">
        <v>11</v>
      </c>
      <c r="E53" s="4">
        <v>22</v>
      </c>
      <c r="F53" s="4">
        <v>15</v>
      </c>
      <c r="G53" s="8">
        <f t="shared" si="2"/>
        <v>60</v>
      </c>
      <c r="H53" s="8" t="s">
        <v>1075</v>
      </c>
      <c r="I53" s="8">
        <v>7</v>
      </c>
      <c r="J53" s="8">
        <f t="shared" si="3"/>
        <v>67</v>
      </c>
      <c r="K53" s="9">
        <f t="shared" ca="1" si="4"/>
        <v>0.61467889908256879</v>
      </c>
      <c r="L53" s="4">
        <v>20</v>
      </c>
      <c r="M53" s="4" t="s">
        <v>624</v>
      </c>
      <c r="N53" s="2" t="s">
        <v>1076</v>
      </c>
      <c r="O53" s="2" t="s">
        <v>708</v>
      </c>
      <c r="P53" s="2" t="s">
        <v>139</v>
      </c>
      <c r="Q53" s="2" t="s">
        <v>344</v>
      </c>
      <c r="R53" s="4">
        <v>9</v>
      </c>
    </row>
    <row r="54" spans="1:18" s="30" customFormat="1" hidden="1" x14ac:dyDescent="0.25">
      <c r="A54" s="4">
        <v>274</v>
      </c>
      <c r="B54" s="2" t="s">
        <v>1077</v>
      </c>
      <c r="C54" s="4">
        <v>12</v>
      </c>
      <c r="D54" s="4">
        <v>13</v>
      </c>
      <c r="E54" s="4">
        <v>13</v>
      </c>
      <c r="F54" s="4">
        <v>15</v>
      </c>
      <c r="G54" s="8">
        <f t="shared" si="2"/>
        <v>53</v>
      </c>
      <c r="H54" s="8" t="s">
        <v>1078</v>
      </c>
      <c r="I54" s="8">
        <v>13</v>
      </c>
      <c r="J54" s="8">
        <f t="shared" si="3"/>
        <v>66</v>
      </c>
      <c r="K54" s="9">
        <f t="shared" ca="1" si="4"/>
        <v>0.60550458715596334</v>
      </c>
      <c r="L54" s="4">
        <v>21</v>
      </c>
      <c r="M54" s="4" t="s">
        <v>624</v>
      </c>
      <c r="N54" s="2" t="s">
        <v>1079</v>
      </c>
      <c r="O54" s="2" t="s">
        <v>170</v>
      </c>
      <c r="P54" s="2" t="s">
        <v>1080</v>
      </c>
      <c r="Q54" s="2" t="s">
        <v>1081</v>
      </c>
      <c r="R54" s="4">
        <v>9</v>
      </c>
    </row>
    <row r="55" spans="1:18" s="30" customFormat="1" hidden="1" x14ac:dyDescent="0.25">
      <c r="A55" s="4">
        <v>275</v>
      </c>
      <c r="B55" s="2" t="s">
        <v>1082</v>
      </c>
      <c r="C55" s="4">
        <v>12</v>
      </c>
      <c r="D55" s="4">
        <v>11</v>
      </c>
      <c r="E55" s="4">
        <v>12</v>
      </c>
      <c r="F55" s="4">
        <v>18</v>
      </c>
      <c r="G55" s="8">
        <f t="shared" si="2"/>
        <v>53</v>
      </c>
      <c r="H55" s="8" t="s">
        <v>1083</v>
      </c>
      <c r="I55" s="8">
        <v>13</v>
      </c>
      <c r="J55" s="8">
        <f t="shared" si="3"/>
        <v>66</v>
      </c>
      <c r="K55" s="9">
        <f t="shared" ca="1" si="4"/>
        <v>0.60550458715596334</v>
      </c>
      <c r="L55" s="4">
        <v>21</v>
      </c>
      <c r="M55" s="4" t="s">
        <v>624</v>
      </c>
      <c r="N55" s="2" t="s">
        <v>1084</v>
      </c>
      <c r="O55" s="2" t="s">
        <v>138</v>
      </c>
      <c r="P55" s="2" t="s">
        <v>1085</v>
      </c>
      <c r="Q55" s="2" t="s">
        <v>180</v>
      </c>
      <c r="R55" s="4">
        <v>9</v>
      </c>
    </row>
    <row r="56" spans="1:18" s="30" customFormat="1" hidden="1" x14ac:dyDescent="0.25">
      <c r="A56" s="4">
        <v>276</v>
      </c>
      <c r="B56" s="2" t="s">
        <v>1086</v>
      </c>
      <c r="C56" s="4">
        <v>16</v>
      </c>
      <c r="D56" s="4">
        <v>11</v>
      </c>
      <c r="E56" s="4">
        <v>13</v>
      </c>
      <c r="F56" s="4">
        <v>17</v>
      </c>
      <c r="G56" s="8">
        <f t="shared" si="2"/>
        <v>57</v>
      </c>
      <c r="H56" s="8" t="s">
        <v>1087</v>
      </c>
      <c r="I56" s="8">
        <v>9</v>
      </c>
      <c r="J56" s="8">
        <f t="shared" si="3"/>
        <v>66</v>
      </c>
      <c r="K56" s="9">
        <f t="shared" ca="1" si="4"/>
        <v>0.60550458715596334</v>
      </c>
      <c r="L56" s="4">
        <v>21</v>
      </c>
      <c r="M56" s="4" t="s">
        <v>624</v>
      </c>
      <c r="N56" s="2" t="s">
        <v>1088</v>
      </c>
      <c r="O56" s="2" t="s">
        <v>203</v>
      </c>
      <c r="P56" s="2" t="s">
        <v>273</v>
      </c>
      <c r="Q56" s="2" t="s">
        <v>194</v>
      </c>
      <c r="R56" s="4">
        <v>9</v>
      </c>
    </row>
    <row r="57" spans="1:18" s="30" customFormat="1" hidden="1" x14ac:dyDescent="0.25">
      <c r="A57" s="4">
        <v>277</v>
      </c>
      <c r="B57" s="2" t="s">
        <v>1089</v>
      </c>
      <c r="C57" s="4">
        <v>10</v>
      </c>
      <c r="D57" s="4">
        <v>13</v>
      </c>
      <c r="E57" s="4">
        <v>17</v>
      </c>
      <c r="F57" s="4">
        <v>12</v>
      </c>
      <c r="G57" s="8">
        <f t="shared" si="2"/>
        <v>52</v>
      </c>
      <c r="H57" s="8" t="s">
        <v>1090</v>
      </c>
      <c r="I57" s="8">
        <v>12</v>
      </c>
      <c r="J57" s="8">
        <f t="shared" si="3"/>
        <v>64</v>
      </c>
      <c r="K57" s="9">
        <f t="shared" ca="1" si="4"/>
        <v>0.58715596330275233</v>
      </c>
      <c r="L57" s="4">
        <v>22</v>
      </c>
      <c r="M57" s="4" t="s">
        <v>624</v>
      </c>
      <c r="N57" s="2" t="s">
        <v>1091</v>
      </c>
      <c r="O57" s="2" t="s">
        <v>1092</v>
      </c>
      <c r="P57" s="2" t="s">
        <v>232</v>
      </c>
      <c r="Q57" s="2" t="s">
        <v>136</v>
      </c>
      <c r="R57" s="4">
        <v>9</v>
      </c>
    </row>
    <row r="58" spans="1:18" s="30" customFormat="1" hidden="1" x14ac:dyDescent="0.25">
      <c r="A58" s="4">
        <v>278</v>
      </c>
      <c r="B58" s="2" t="s">
        <v>1093</v>
      </c>
      <c r="C58" s="4">
        <v>16</v>
      </c>
      <c r="D58" s="4">
        <v>7</v>
      </c>
      <c r="E58" s="4">
        <v>14</v>
      </c>
      <c r="F58" s="4">
        <v>15</v>
      </c>
      <c r="G58" s="8">
        <f t="shared" si="2"/>
        <v>52</v>
      </c>
      <c r="H58" s="8" t="s">
        <v>1094</v>
      </c>
      <c r="I58" s="8">
        <v>12</v>
      </c>
      <c r="J58" s="8">
        <f t="shared" si="3"/>
        <v>64</v>
      </c>
      <c r="K58" s="9">
        <f t="shared" ca="1" si="4"/>
        <v>0.58715596330275233</v>
      </c>
      <c r="L58" s="4">
        <v>22</v>
      </c>
      <c r="M58" s="4" t="s">
        <v>624</v>
      </c>
      <c r="N58" s="2" t="s">
        <v>1062</v>
      </c>
      <c r="O58" s="2" t="s">
        <v>242</v>
      </c>
      <c r="P58" s="2" t="s">
        <v>131</v>
      </c>
      <c r="Q58" s="2" t="s">
        <v>303</v>
      </c>
      <c r="R58" s="4">
        <v>9</v>
      </c>
    </row>
    <row r="59" spans="1:18" s="30" customFormat="1" hidden="1" x14ac:dyDescent="0.25">
      <c r="A59" s="4">
        <v>279</v>
      </c>
      <c r="B59" s="2" t="s">
        <v>1095</v>
      </c>
      <c r="C59" s="4">
        <v>10</v>
      </c>
      <c r="D59" s="4">
        <v>10</v>
      </c>
      <c r="E59" s="4">
        <v>14</v>
      </c>
      <c r="F59" s="4">
        <v>17</v>
      </c>
      <c r="G59" s="8">
        <f t="shared" si="2"/>
        <v>51</v>
      </c>
      <c r="H59" s="8" t="s">
        <v>1096</v>
      </c>
      <c r="I59" s="8">
        <v>13</v>
      </c>
      <c r="J59" s="8">
        <f t="shared" si="3"/>
        <v>64</v>
      </c>
      <c r="K59" s="9">
        <f t="shared" ca="1" si="4"/>
        <v>0.58715596330275233</v>
      </c>
      <c r="L59" s="4">
        <v>22</v>
      </c>
      <c r="M59" s="4" t="s">
        <v>624</v>
      </c>
      <c r="N59" s="2" t="s">
        <v>1097</v>
      </c>
      <c r="O59" s="2" t="s">
        <v>372</v>
      </c>
      <c r="P59" s="2" t="s">
        <v>277</v>
      </c>
      <c r="Q59" s="2" t="s">
        <v>306</v>
      </c>
      <c r="R59" s="4">
        <v>9</v>
      </c>
    </row>
    <row r="60" spans="1:18" s="30" customFormat="1" hidden="1" x14ac:dyDescent="0.25">
      <c r="A60" s="4">
        <v>280</v>
      </c>
      <c r="B60" s="2" t="s">
        <v>1098</v>
      </c>
      <c r="C60" s="4">
        <v>10</v>
      </c>
      <c r="D60" s="4">
        <v>10</v>
      </c>
      <c r="E60" s="4">
        <v>15</v>
      </c>
      <c r="F60" s="4">
        <v>18</v>
      </c>
      <c r="G60" s="8">
        <f t="shared" si="2"/>
        <v>53</v>
      </c>
      <c r="H60" s="8" t="s">
        <v>1099</v>
      </c>
      <c r="I60" s="8">
        <v>11</v>
      </c>
      <c r="J60" s="8">
        <f t="shared" si="3"/>
        <v>64</v>
      </c>
      <c r="K60" s="9">
        <f t="shared" ca="1" si="4"/>
        <v>0.58715596330275233</v>
      </c>
      <c r="L60" s="4">
        <v>22</v>
      </c>
      <c r="M60" s="4" t="s">
        <v>624</v>
      </c>
      <c r="N60" s="2" t="s">
        <v>1100</v>
      </c>
      <c r="O60" s="2" t="s">
        <v>164</v>
      </c>
      <c r="P60" s="2" t="s">
        <v>1101</v>
      </c>
      <c r="Q60" s="2" t="s">
        <v>136</v>
      </c>
      <c r="R60" s="4">
        <v>9</v>
      </c>
    </row>
    <row r="61" spans="1:18" s="30" customFormat="1" hidden="1" x14ac:dyDescent="0.25">
      <c r="A61" s="4">
        <v>281</v>
      </c>
      <c r="B61" s="2" t="s">
        <v>1102</v>
      </c>
      <c r="C61" s="4">
        <v>12</v>
      </c>
      <c r="D61" s="4">
        <v>13</v>
      </c>
      <c r="E61" s="4">
        <v>14</v>
      </c>
      <c r="F61" s="4">
        <v>11</v>
      </c>
      <c r="G61" s="8">
        <f t="shared" si="2"/>
        <v>50</v>
      </c>
      <c r="H61" s="8" t="s">
        <v>1103</v>
      </c>
      <c r="I61" s="8">
        <v>13</v>
      </c>
      <c r="J61" s="8">
        <f t="shared" si="3"/>
        <v>63</v>
      </c>
      <c r="K61" s="9">
        <f t="shared" ca="1" si="4"/>
        <v>0.57798165137614677</v>
      </c>
      <c r="L61" s="4">
        <v>23</v>
      </c>
      <c r="M61" s="4" t="s">
        <v>624</v>
      </c>
      <c r="N61" s="2" t="s">
        <v>1104</v>
      </c>
      <c r="O61" s="2" t="s">
        <v>1105</v>
      </c>
      <c r="P61" s="2" t="s">
        <v>1106</v>
      </c>
      <c r="Q61" s="2" t="s">
        <v>180</v>
      </c>
      <c r="R61" s="4">
        <v>9</v>
      </c>
    </row>
    <row r="62" spans="1:18" s="30" customFormat="1" hidden="1" x14ac:dyDescent="0.25">
      <c r="A62" s="4">
        <v>282</v>
      </c>
      <c r="B62" s="2" t="s">
        <v>1107</v>
      </c>
      <c r="C62" s="4">
        <v>14</v>
      </c>
      <c r="D62" s="4">
        <v>11</v>
      </c>
      <c r="E62" s="4">
        <v>24</v>
      </c>
      <c r="F62" s="4">
        <v>0</v>
      </c>
      <c r="G62" s="8">
        <f t="shared" si="2"/>
        <v>49</v>
      </c>
      <c r="H62" s="8" t="s">
        <v>1108</v>
      </c>
      <c r="I62" s="12">
        <v>14</v>
      </c>
      <c r="J62" s="8">
        <f t="shared" si="3"/>
        <v>63</v>
      </c>
      <c r="K62" s="9">
        <f t="shared" ca="1" si="4"/>
        <v>0.57798165137614677</v>
      </c>
      <c r="L62" s="4">
        <v>23</v>
      </c>
      <c r="M62" s="4" t="s">
        <v>624</v>
      </c>
      <c r="N62" s="2" t="s">
        <v>1109</v>
      </c>
      <c r="O62" s="2" t="s">
        <v>296</v>
      </c>
      <c r="P62" s="2" t="s">
        <v>277</v>
      </c>
      <c r="Q62" s="2" t="s">
        <v>303</v>
      </c>
      <c r="R62" s="4">
        <v>9</v>
      </c>
    </row>
    <row r="63" spans="1:18" s="30" customFormat="1" hidden="1" x14ac:dyDescent="0.25">
      <c r="A63" s="4">
        <v>283</v>
      </c>
      <c r="B63" s="2" t="s">
        <v>1110</v>
      </c>
      <c r="C63" s="4">
        <v>8</v>
      </c>
      <c r="D63" s="4">
        <v>12</v>
      </c>
      <c r="E63" s="4">
        <v>20</v>
      </c>
      <c r="F63" s="4">
        <v>15</v>
      </c>
      <c r="G63" s="8">
        <f t="shared" si="2"/>
        <v>55</v>
      </c>
      <c r="H63" s="8" t="s">
        <v>1111</v>
      </c>
      <c r="I63" s="8">
        <v>8</v>
      </c>
      <c r="J63" s="8">
        <f t="shared" si="3"/>
        <v>63</v>
      </c>
      <c r="K63" s="9">
        <f t="shared" ca="1" si="4"/>
        <v>0.57798165137614677</v>
      </c>
      <c r="L63" s="4">
        <v>23</v>
      </c>
      <c r="M63" s="4" t="s">
        <v>624</v>
      </c>
      <c r="N63" s="2" t="s">
        <v>1112</v>
      </c>
      <c r="O63" s="2" t="s">
        <v>179</v>
      </c>
      <c r="P63" s="2" t="s">
        <v>757</v>
      </c>
      <c r="Q63" s="2" t="s">
        <v>136</v>
      </c>
      <c r="R63" s="4">
        <v>9</v>
      </c>
    </row>
    <row r="64" spans="1:18" s="30" customFormat="1" hidden="1" x14ac:dyDescent="0.25">
      <c r="A64" s="4">
        <v>284</v>
      </c>
      <c r="B64" s="2" t="s">
        <v>1113</v>
      </c>
      <c r="C64" s="4">
        <v>12</v>
      </c>
      <c r="D64" s="4">
        <v>13</v>
      </c>
      <c r="E64" s="4">
        <v>14</v>
      </c>
      <c r="F64" s="4">
        <v>13</v>
      </c>
      <c r="G64" s="8">
        <f t="shared" si="2"/>
        <v>52</v>
      </c>
      <c r="H64" s="8" t="s">
        <v>1114</v>
      </c>
      <c r="I64" s="8">
        <v>11</v>
      </c>
      <c r="J64" s="8">
        <f t="shared" si="3"/>
        <v>63</v>
      </c>
      <c r="K64" s="9">
        <f t="shared" ca="1" si="4"/>
        <v>0.57798165137614677</v>
      </c>
      <c r="L64" s="4">
        <v>23</v>
      </c>
      <c r="M64" s="4" t="s">
        <v>624</v>
      </c>
      <c r="N64" s="2" t="s">
        <v>1115</v>
      </c>
      <c r="O64" s="2" t="s">
        <v>225</v>
      </c>
      <c r="P64" s="2" t="s">
        <v>161</v>
      </c>
      <c r="Q64" s="2" t="s">
        <v>136</v>
      </c>
      <c r="R64" s="4">
        <v>9</v>
      </c>
    </row>
    <row r="65" spans="1:18" s="30" customFormat="1" hidden="1" x14ac:dyDescent="0.25">
      <c r="A65" s="4">
        <v>285</v>
      </c>
      <c r="B65" s="2" t="s">
        <v>1116</v>
      </c>
      <c r="C65" s="4">
        <v>14</v>
      </c>
      <c r="D65" s="4">
        <v>14</v>
      </c>
      <c r="E65" s="4">
        <v>24</v>
      </c>
      <c r="F65" s="4">
        <v>0</v>
      </c>
      <c r="G65" s="8">
        <f t="shared" si="2"/>
        <v>52</v>
      </c>
      <c r="H65" s="8" t="s">
        <v>1117</v>
      </c>
      <c r="I65" s="8">
        <v>10</v>
      </c>
      <c r="J65" s="8">
        <f t="shared" si="3"/>
        <v>62</v>
      </c>
      <c r="K65" s="9">
        <f t="shared" ca="1" si="4"/>
        <v>0.56880733944954132</v>
      </c>
      <c r="L65" s="4">
        <v>24</v>
      </c>
      <c r="M65" s="4" t="s">
        <v>624</v>
      </c>
      <c r="N65" s="2" t="s">
        <v>1118</v>
      </c>
      <c r="O65" s="2" t="s">
        <v>1119</v>
      </c>
      <c r="P65" s="2" t="s">
        <v>277</v>
      </c>
      <c r="Q65" s="2" t="s">
        <v>215</v>
      </c>
      <c r="R65" s="4">
        <v>9</v>
      </c>
    </row>
    <row r="66" spans="1:18" s="30" customFormat="1" hidden="1" x14ac:dyDescent="0.25">
      <c r="A66" s="4">
        <v>286</v>
      </c>
      <c r="B66" s="2" t="s">
        <v>1120</v>
      </c>
      <c r="C66" s="4">
        <v>12</v>
      </c>
      <c r="D66" s="4">
        <v>11</v>
      </c>
      <c r="E66" s="4">
        <v>14</v>
      </c>
      <c r="F66" s="4">
        <v>17</v>
      </c>
      <c r="G66" s="8">
        <f t="shared" si="2"/>
        <v>54</v>
      </c>
      <c r="H66" s="8" t="s">
        <v>1121</v>
      </c>
      <c r="I66" s="8">
        <v>8</v>
      </c>
      <c r="J66" s="8">
        <f t="shared" si="3"/>
        <v>62</v>
      </c>
      <c r="K66" s="9">
        <f t="shared" ca="1" si="4"/>
        <v>0.56880733944954132</v>
      </c>
      <c r="L66" s="4">
        <v>24</v>
      </c>
      <c r="M66" s="4" t="s">
        <v>624</v>
      </c>
      <c r="N66" s="2" t="s">
        <v>1122</v>
      </c>
      <c r="O66" s="2" t="s">
        <v>234</v>
      </c>
      <c r="P66" s="2" t="s">
        <v>131</v>
      </c>
      <c r="Q66" s="2" t="s">
        <v>215</v>
      </c>
      <c r="R66" s="4">
        <v>9</v>
      </c>
    </row>
    <row r="67" spans="1:18" s="30" customFormat="1" hidden="1" x14ac:dyDescent="0.25">
      <c r="A67" s="4">
        <v>287</v>
      </c>
      <c r="B67" s="2" t="s">
        <v>1123</v>
      </c>
      <c r="C67" s="4">
        <v>12</v>
      </c>
      <c r="D67" s="4">
        <v>10</v>
      </c>
      <c r="E67" s="4">
        <v>16</v>
      </c>
      <c r="F67" s="4">
        <v>17</v>
      </c>
      <c r="G67" s="8">
        <f t="shared" si="2"/>
        <v>55</v>
      </c>
      <c r="H67" s="8" t="s">
        <v>1124</v>
      </c>
      <c r="I67" s="8">
        <v>7</v>
      </c>
      <c r="J67" s="8">
        <f t="shared" si="3"/>
        <v>62</v>
      </c>
      <c r="K67" s="9">
        <f t="shared" ca="1" si="4"/>
        <v>0.56880733944954132</v>
      </c>
      <c r="L67" s="4">
        <v>24</v>
      </c>
      <c r="M67" s="4" t="s">
        <v>624</v>
      </c>
      <c r="N67" s="2" t="s">
        <v>1125</v>
      </c>
      <c r="O67" s="2" t="s">
        <v>189</v>
      </c>
      <c r="P67" s="2" t="s">
        <v>663</v>
      </c>
      <c r="Q67" s="2" t="s">
        <v>215</v>
      </c>
      <c r="R67" s="4">
        <v>9</v>
      </c>
    </row>
    <row r="68" spans="1:18" s="30" customFormat="1" hidden="1" x14ac:dyDescent="0.25">
      <c r="A68" s="4">
        <v>288</v>
      </c>
      <c r="B68" s="2" t="s">
        <v>1126</v>
      </c>
      <c r="C68" s="4">
        <v>10</v>
      </c>
      <c r="D68" s="4">
        <v>13</v>
      </c>
      <c r="E68" s="4">
        <v>12</v>
      </c>
      <c r="F68" s="4">
        <v>14</v>
      </c>
      <c r="G68" s="8">
        <f t="shared" si="2"/>
        <v>49</v>
      </c>
      <c r="H68" s="8" t="s">
        <v>1127</v>
      </c>
      <c r="I68" s="8">
        <v>12</v>
      </c>
      <c r="J68" s="8">
        <f t="shared" si="3"/>
        <v>61</v>
      </c>
      <c r="K68" s="9">
        <f t="shared" ca="1" si="4"/>
        <v>0.55963302752293576</v>
      </c>
      <c r="L68" s="4">
        <v>25</v>
      </c>
      <c r="M68" s="4" t="s">
        <v>624</v>
      </c>
      <c r="N68" s="2" t="s">
        <v>1128</v>
      </c>
      <c r="O68" s="2" t="s">
        <v>763</v>
      </c>
      <c r="P68" s="2" t="s">
        <v>273</v>
      </c>
      <c r="Q68" s="2" t="s">
        <v>367</v>
      </c>
      <c r="R68" s="4">
        <v>9</v>
      </c>
    </row>
    <row r="69" spans="1:18" s="30" customFormat="1" hidden="1" x14ac:dyDescent="0.25">
      <c r="A69" s="4">
        <v>289</v>
      </c>
      <c r="B69" s="2" t="s">
        <v>1129</v>
      </c>
      <c r="C69" s="4">
        <v>16</v>
      </c>
      <c r="D69" s="4">
        <v>10</v>
      </c>
      <c r="E69" s="4">
        <v>11</v>
      </c>
      <c r="F69" s="4">
        <v>15</v>
      </c>
      <c r="G69" s="8">
        <f t="shared" si="2"/>
        <v>52</v>
      </c>
      <c r="H69" s="8" t="s">
        <v>1130</v>
      </c>
      <c r="I69" s="8">
        <v>9</v>
      </c>
      <c r="J69" s="8">
        <f t="shared" si="3"/>
        <v>61</v>
      </c>
      <c r="K69" s="9">
        <f t="shared" ca="1" si="4"/>
        <v>0.55963302752293576</v>
      </c>
      <c r="L69" s="4">
        <v>25</v>
      </c>
      <c r="M69" s="4" t="s">
        <v>624</v>
      </c>
      <c r="N69" s="2" t="s">
        <v>1131</v>
      </c>
      <c r="O69" s="2" t="s">
        <v>1132</v>
      </c>
      <c r="P69" s="2" t="s">
        <v>1133</v>
      </c>
      <c r="Q69" s="2" t="s">
        <v>726</v>
      </c>
      <c r="R69" s="4">
        <v>9</v>
      </c>
    </row>
    <row r="70" spans="1:18" s="30" customFormat="1" hidden="1" x14ac:dyDescent="0.25">
      <c r="A70" s="4">
        <v>290</v>
      </c>
      <c r="B70" s="2" t="s">
        <v>1134</v>
      </c>
      <c r="C70" s="4">
        <v>8</v>
      </c>
      <c r="D70" s="4">
        <v>12</v>
      </c>
      <c r="E70" s="4">
        <v>15</v>
      </c>
      <c r="F70" s="4">
        <v>15</v>
      </c>
      <c r="G70" s="8">
        <f t="shared" si="2"/>
        <v>50</v>
      </c>
      <c r="H70" s="8" t="s">
        <v>1135</v>
      </c>
      <c r="I70" s="8">
        <v>10</v>
      </c>
      <c r="J70" s="8">
        <f t="shared" si="3"/>
        <v>60</v>
      </c>
      <c r="K70" s="9">
        <f t="shared" ca="1" si="4"/>
        <v>0.55045871559633031</v>
      </c>
      <c r="L70" s="4">
        <v>26</v>
      </c>
      <c r="M70" s="4" t="s">
        <v>624</v>
      </c>
      <c r="N70" s="2" t="s">
        <v>1136</v>
      </c>
      <c r="O70" s="2" t="s">
        <v>225</v>
      </c>
      <c r="P70" s="2" t="s">
        <v>161</v>
      </c>
      <c r="Q70" s="2" t="s">
        <v>213</v>
      </c>
      <c r="R70" s="4">
        <v>9</v>
      </c>
    </row>
    <row r="71" spans="1:18" s="30" customFormat="1" hidden="1" x14ac:dyDescent="0.25">
      <c r="A71" s="4">
        <v>291</v>
      </c>
      <c r="B71" s="2" t="s">
        <v>1137</v>
      </c>
      <c r="C71" s="4">
        <v>14</v>
      </c>
      <c r="D71" s="4">
        <v>13</v>
      </c>
      <c r="E71" s="4">
        <v>18</v>
      </c>
      <c r="F71" s="4">
        <v>15</v>
      </c>
      <c r="G71" s="8">
        <f t="shared" ref="G71:G134" si="5">SUM(C71:F71)</f>
        <v>60</v>
      </c>
      <c r="H71" s="11"/>
      <c r="I71" s="11"/>
      <c r="J71" s="8">
        <f t="shared" ref="J71:J134" si="6">G71+I71</f>
        <v>60</v>
      </c>
      <c r="K71" s="9">
        <f t="shared" ref="K71:K134" ca="1" si="7">J71*$K$9/$J$9</f>
        <v>0.55045871559633031</v>
      </c>
      <c r="L71" s="4">
        <v>26</v>
      </c>
      <c r="M71" s="4" t="s">
        <v>624</v>
      </c>
      <c r="N71" s="2" t="s">
        <v>1138</v>
      </c>
      <c r="O71" s="2" t="s">
        <v>356</v>
      </c>
      <c r="P71" s="2" t="s">
        <v>385</v>
      </c>
      <c r="Q71" s="2" t="s">
        <v>194</v>
      </c>
      <c r="R71" s="4">
        <v>9</v>
      </c>
    </row>
    <row r="72" spans="1:18" s="30" customFormat="1" hidden="1" x14ac:dyDescent="0.25">
      <c r="A72" s="4">
        <v>292</v>
      </c>
      <c r="B72" s="2" t="s">
        <v>1139</v>
      </c>
      <c r="C72" s="4">
        <v>18</v>
      </c>
      <c r="D72" s="4">
        <v>12</v>
      </c>
      <c r="E72" s="4">
        <v>8</v>
      </c>
      <c r="F72" s="4">
        <v>15</v>
      </c>
      <c r="G72" s="8">
        <f t="shared" si="5"/>
        <v>53</v>
      </c>
      <c r="H72" s="8" t="s">
        <v>1140</v>
      </c>
      <c r="I72" s="8">
        <v>7</v>
      </c>
      <c r="J72" s="8">
        <f t="shared" si="6"/>
        <v>60</v>
      </c>
      <c r="K72" s="9">
        <f t="shared" ca="1" si="7"/>
        <v>0.55045871559633031</v>
      </c>
      <c r="L72" s="4">
        <v>26</v>
      </c>
      <c r="M72" s="4" t="s">
        <v>624</v>
      </c>
      <c r="N72" s="2" t="s">
        <v>1141</v>
      </c>
      <c r="O72" s="2" t="s">
        <v>1142</v>
      </c>
      <c r="P72" s="2" t="s">
        <v>1143</v>
      </c>
      <c r="Q72" s="2" t="s">
        <v>213</v>
      </c>
      <c r="R72" s="4">
        <v>9</v>
      </c>
    </row>
    <row r="73" spans="1:18" s="30" customFormat="1" hidden="1" x14ac:dyDescent="0.25">
      <c r="A73" s="4">
        <v>293</v>
      </c>
      <c r="B73" s="2" t="s">
        <v>1144</v>
      </c>
      <c r="C73" s="4">
        <v>10</v>
      </c>
      <c r="D73" s="4">
        <v>11</v>
      </c>
      <c r="E73" s="4">
        <v>11</v>
      </c>
      <c r="F73" s="4">
        <v>15</v>
      </c>
      <c r="G73" s="8">
        <f t="shared" si="5"/>
        <v>47</v>
      </c>
      <c r="H73" s="8" t="s">
        <v>1145</v>
      </c>
      <c r="I73" s="8">
        <v>12</v>
      </c>
      <c r="J73" s="8">
        <f t="shared" si="6"/>
        <v>59</v>
      </c>
      <c r="K73" s="9">
        <f t="shared" ca="1" si="7"/>
        <v>0.54128440366972475</v>
      </c>
      <c r="L73" s="4">
        <v>27</v>
      </c>
      <c r="M73" s="4" t="s">
        <v>624</v>
      </c>
      <c r="N73" s="2" t="s">
        <v>1146</v>
      </c>
      <c r="O73" s="2" t="s">
        <v>222</v>
      </c>
      <c r="P73" s="2" t="s">
        <v>743</v>
      </c>
      <c r="Q73" s="2" t="s">
        <v>640</v>
      </c>
      <c r="R73" s="4">
        <v>9</v>
      </c>
    </row>
    <row r="74" spans="1:18" s="30" customFormat="1" hidden="1" x14ac:dyDescent="0.25">
      <c r="A74" s="4">
        <v>294</v>
      </c>
      <c r="B74" s="2" t="s">
        <v>1147</v>
      </c>
      <c r="C74" s="4">
        <v>12</v>
      </c>
      <c r="D74" s="4">
        <v>10</v>
      </c>
      <c r="E74" s="4">
        <v>9</v>
      </c>
      <c r="F74" s="4">
        <v>13</v>
      </c>
      <c r="G74" s="8">
        <f t="shared" si="5"/>
        <v>44</v>
      </c>
      <c r="H74" s="8" t="s">
        <v>1148</v>
      </c>
      <c r="I74" s="12">
        <v>14</v>
      </c>
      <c r="J74" s="8">
        <f t="shared" si="6"/>
        <v>58</v>
      </c>
      <c r="K74" s="9">
        <f t="shared" ca="1" si="7"/>
        <v>0.5321100917431193</v>
      </c>
      <c r="L74" s="4">
        <v>28</v>
      </c>
      <c r="M74" s="4" t="s">
        <v>624</v>
      </c>
      <c r="N74" s="2" t="s">
        <v>1149</v>
      </c>
      <c r="O74" s="2" t="s">
        <v>296</v>
      </c>
      <c r="P74" s="2" t="s">
        <v>270</v>
      </c>
      <c r="Q74" s="2" t="s">
        <v>136</v>
      </c>
      <c r="R74" s="4">
        <v>9</v>
      </c>
    </row>
    <row r="75" spans="1:18" s="30" customFormat="1" hidden="1" x14ac:dyDescent="0.25">
      <c r="A75" s="4">
        <v>295</v>
      </c>
      <c r="B75" s="2" t="s">
        <v>1150</v>
      </c>
      <c r="C75" s="4">
        <v>16</v>
      </c>
      <c r="D75" s="4">
        <v>11</v>
      </c>
      <c r="E75" s="4">
        <v>7</v>
      </c>
      <c r="F75" s="4">
        <v>15</v>
      </c>
      <c r="G75" s="8">
        <f t="shared" si="5"/>
        <v>49</v>
      </c>
      <c r="H75" s="8" t="s">
        <v>1151</v>
      </c>
      <c r="I75" s="8">
        <v>9</v>
      </c>
      <c r="J75" s="8">
        <f t="shared" si="6"/>
        <v>58</v>
      </c>
      <c r="K75" s="9">
        <f t="shared" ca="1" si="7"/>
        <v>0.5321100917431193</v>
      </c>
      <c r="L75" s="4">
        <v>28</v>
      </c>
      <c r="M75" s="4" t="s">
        <v>624</v>
      </c>
      <c r="N75" s="2" t="s">
        <v>1152</v>
      </c>
      <c r="O75" s="2" t="s">
        <v>196</v>
      </c>
      <c r="P75" s="2" t="s">
        <v>743</v>
      </c>
      <c r="Q75" s="2" t="s">
        <v>215</v>
      </c>
      <c r="R75" s="4">
        <v>9</v>
      </c>
    </row>
    <row r="76" spans="1:18" s="30" customFormat="1" hidden="1" x14ac:dyDescent="0.25">
      <c r="A76" s="4">
        <v>296</v>
      </c>
      <c r="B76" s="2" t="s">
        <v>1153</v>
      </c>
      <c r="C76" s="4">
        <v>10</v>
      </c>
      <c r="D76" s="4">
        <v>12</v>
      </c>
      <c r="E76" s="4">
        <v>18</v>
      </c>
      <c r="F76" s="4">
        <v>11</v>
      </c>
      <c r="G76" s="8">
        <f t="shared" si="5"/>
        <v>51</v>
      </c>
      <c r="H76" s="8" t="s">
        <v>1154</v>
      </c>
      <c r="I76" s="8">
        <v>7</v>
      </c>
      <c r="J76" s="8">
        <f t="shared" si="6"/>
        <v>58</v>
      </c>
      <c r="K76" s="9">
        <f t="shared" ca="1" si="7"/>
        <v>0.5321100917431193</v>
      </c>
      <c r="L76" s="4">
        <v>28</v>
      </c>
      <c r="M76" s="4" t="s">
        <v>624</v>
      </c>
      <c r="N76" s="2" t="s">
        <v>357</v>
      </c>
      <c r="O76" s="2" t="s">
        <v>961</v>
      </c>
      <c r="P76" s="2" t="s">
        <v>637</v>
      </c>
      <c r="Q76" s="2" t="s">
        <v>229</v>
      </c>
      <c r="R76" s="4">
        <v>9</v>
      </c>
    </row>
    <row r="77" spans="1:18" s="30" customFormat="1" hidden="1" x14ac:dyDescent="0.25">
      <c r="A77" s="4">
        <v>297</v>
      </c>
      <c r="B77" s="2" t="s">
        <v>1155</v>
      </c>
      <c r="C77" s="4">
        <v>10</v>
      </c>
      <c r="D77" s="4">
        <v>7</v>
      </c>
      <c r="E77" s="4">
        <v>13</v>
      </c>
      <c r="F77" s="4">
        <v>13</v>
      </c>
      <c r="G77" s="8">
        <f t="shared" si="5"/>
        <v>43</v>
      </c>
      <c r="H77" s="8" t="s">
        <v>1156</v>
      </c>
      <c r="I77" s="12">
        <v>14</v>
      </c>
      <c r="J77" s="8">
        <f t="shared" si="6"/>
        <v>57</v>
      </c>
      <c r="K77" s="9">
        <f t="shared" ca="1" si="7"/>
        <v>0.52293577981651373</v>
      </c>
      <c r="L77" s="4">
        <v>29</v>
      </c>
      <c r="M77" s="4" t="s">
        <v>624</v>
      </c>
      <c r="N77" s="2" t="s">
        <v>1157</v>
      </c>
      <c r="O77" s="2" t="s">
        <v>1158</v>
      </c>
      <c r="P77" s="2" t="s">
        <v>277</v>
      </c>
      <c r="Q77" s="2" t="s">
        <v>726</v>
      </c>
      <c r="R77" s="4">
        <v>9</v>
      </c>
    </row>
    <row r="78" spans="1:18" s="30" customFormat="1" hidden="1" x14ac:dyDescent="0.25">
      <c r="A78" s="4">
        <v>298</v>
      </c>
      <c r="B78" s="2" t="s">
        <v>1159</v>
      </c>
      <c r="C78" s="4">
        <v>12</v>
      </c>
      <c r="D78" s="4">
        <v>7</v>
      </c>
      <c r="E78" s="4">
        <v>15</v>
      </c>
      <c r="F78" s="4">
        <v>13</v>
      </c>
      <c r="G78" s="8">
        <f t="shared" si="5"/>
        <v>47</v>
      </c>
      <c r="H78" s="8" t="s">
        <v>1160</v>
      </c>
      <c r="I78" s="8">
        <v>9</v>
      </c>
      <c r="J78" s="8">
        <f t="shared" si="6"/>
        <v>56</v>
      </c>
      <c r="K78" s="9">
        <f t="shared" ca="1" si="7"/>
        <v>0.51376146788990829</v>
      </c>
      <c r="L78" s="4">
        <v>30</v>
      </c>
      <c r="M78" s="4" t="s">
        <v>624</v>
      </c>
      <c r="N78" s="2" t="s">
        <v>1161</v>
      </c>
      <c r="O78" s="2" t="s">
        <v>138</v>
      </c>
      <c r="P78" s="2" t="s">
        <v>1162</v>
      </c>
      <c r="Q78" s="2" t="s">
        <v>229</v>
      </c>
      <c r="R78" s="4">
        <v>9</v>
      </c>
    </row>
    <row r="79" spans="1:18" s="30" customFormat="1" hidden="1" x14ac:dyDescent="0.25">
      <c r="A79" s="4">
        <v>299</v>
      </c>
      <c r="B79" s="2" t="s">
        <v>1163</v>
      </c>
      <c r="C79" s="4">
        <v>12</v>
      </c>
      <c r="D79" s="4">
        <v>7</v>
      </c>
      <c r="E79" s="4">
        <v>13</v>
      </c>
      <c r="F79" s="4">
        <v>15</v>
      </c>
      <c r="G79" s="8">
        <f t="shared" si="5"/>
        <v>47</v>
      </c>
      <c r="H79" s="8" t="s">
        <v>1164</v>
      </c>
      <c r="I79" s="8">
        <v>9</v>
      </c>
      <c r="J79" s="8">
        <f t="shared" si="6"/>
        <v>56</v>
      </c>
      <c r="K79" s="9">
        <f t="shared" ca="1" si="7"/>
        <v>0.51376146788990829</v>
      </c>
      <c r="L79" s="4">
        <v>30</v>
      </c>
      <c r="M79" s="4" t="s">
        <v>624</v>
      </c>
      <c r="N79" s="2" t="s">
        <v>1165</v>
      </c>
      <c r="O79" s="2" t="s">
        <v>1158</v>
      </c>
      <c r="P79" s="2" t="s">
        <v>341</v>
      </c>
      <c r="Q79" s="2" t="s">
        <v>144</v>
      </c>
      <c r="R79" s="4">
        <v>9</v>
      </c>
    </row>
    <row r="80" spans="1:18" s="30" customFormat="1" hidden="1" x14ac:dyDescent="0.25">
      <c r="A80" s="4">
        <v>300</v>
      </c>
      <c r="B80" s="2" t="s">
        <v>1166</v>
      </c>
      <c r="C80" s="4">
        <v>8</v>
      </c>
      <c r="D80" s="4">
        <v>7</v>
      </c>
      <c r="E80" s="4">
        <v>17</v>
      </c>
      <c r="F80" s="4">
        <v>13</v>
      </c>
      <c r="G80" s="8">
        <f t="shared" si="5"/>
        <v>45</v>
      </c>
      <c r="H80" s="8" t="s">
        <v>1167</v>
      </c>
      <c r="I80" s="8">
        <v>11</v>
      </c>
      <c r="J80" s="8">
        <f t="shared" si="6"/>
        <v>56</v>
      </c>
      <c r="K80" s="9">
        <f t="shared" ca="1" si="7"/>
        <v>0.51376146788990829</v>
      </c>
      <c r="L80" s="4">
        <v>30</v>
      </c>
      <c r="M80" s="4" t="s">
        <v>624</v>
      </c>
      <c r="N80" s="2" t="s">
        <v>1168</v>
      </c>
      <c r="O80" s="2" t="s">
        <v>225</v>
      </c>
      <c r="P80" s="2" t="s">
        <v>270</v>
      </c>
      <c r="Q80" s="2" t="s">
        <v>1169</v>
      </c>
      <c r="R80" s="4">
        <v>9</v>
      </c>
    </row>
    <row r="81" spans="1:18" s="30" customFormat="1" hidden="1" x14ac:dyDescent="0.25">
      <c r="A81" s="4">
        <v>301</v>
      </c>
      <c r="B81" s="2" t="s">
        <v>1170</v>
      </c>
      <c r="C81" s="4">
        <v>14</v>
      </c>
      <c r="D81" s="4">
        <v>7</v>
      </c>
      <c r="E81" s="4">
        <v>13</v>
      </c>
      <c r="F81" s="4">
        <v>11</v>
      </c>
      <c r="G81" s="8">
        <f t="shared" si="5"/>
        <v>45</v>
      </c>
      <c r="H81" s="8" t="s">
        <v>1171</v>
      </c>
      <c r="I81" s="8">
        <v>9</v>
      </c>
      <c r="J81" s="8">
        <f t="shared" si="6"/>
        <v>54</v>
      </c>
      <c r="K81" s="9">
        <f t="shared" ca="1" si="7"/>
        <v>0.49541284403669722</v>
      </c>
      <c r="L81" s="4">
        <v>31</v>
      </c>
      <c r="M81" s="4" t="s">
        <v>624</v>
      </c>
      <c r="N81" s="2" t="s">
        <v>1172</v>
      </c>
      <c r="O81" s="2" t="s">
        <v>406</v>
      </c>
      <c r="P81" s="2" t="s">
        <v>232</v>
      </c>
      <c r="Q81" s="2" t="s">
        <v>274</v>
      </c>
      <c r="R81" s="4">
        <v>9</v>
      </c>
    </row>
    <row r="82" spans="1:18" s="30" customFormat="1" hidden="1" x14ac:dyDescent="0.25">
      <c r="A82" s="4">
        <v>302</v>
      </c>
      <c r="B82" s="2" t="s">
        <v>1173</v>
      </c>
      <c r="C82" s="4">
        <v>12</v>
      </c>
      <c r="D82" s="4">
        <v>12</v>
      </c>
      <c r="E82" s="4">
        <v>7</v>
      </c>
      <c r="F82" s="4">
        <v>13</v>
      </c>
      <c r="G82" s="8">
        <f t="shared" si="5"/>
        <v>44</v>
      </c>
      <c r="H82" s="8" t="s">
        <v>1174</v>
      </c>
      <c r="I82" s="8">
        <v>10</v>
      </c>
      <c r="J82" s="8">
        <f t="shared" si="6"/>
        <v>54</v>
      </c>
      <c r="K82" s="9">
        <f t="shared" ca="1" si="7"/>
        <v>0.49541284403669722</v>
      </c>
      <c r="L82" s="4">
        <v>31</v>
      </c>
      <c r="M82" s="4" t="s">
        <v>624</v>
      </c>
      <c r="N82" s="2" t="s">
        <v>1175</v>
      </c>
      <c r="O82" s="2" t="s">
        <v>138</v>
      </c>
      <c r="P82" s="2" t="s">
        <v>131</v>
      </c>
      <c r="Q82" s="2" t="s">
        <v>213</v>
      </c>
      <c r="R82" s="4">
        <v>9</v>
      </c>
    </row>
    <row r="83" spans="1:18" s="30" customFormat="1" hidden="1" x14ac:dyDescent="0.25">
      <c r="A83" s="4">
        <v>303</v>
      </c>
      <c r="B83" s="2" t="s">
        <v>1176</v>
      </c>
      <c r="C83" s="4">
        <v>8</v>
      </c>
      <c r="D83" s="4">
        <v>8</v>
      </c>
      <c r="E83" s="4">
        <v>14</v>
      </c>
      <c r="F83" s="4">
        <v>14</v>
      </c>
      <c r="G83" s="8">
        <f t="shared" si="5"/>
        <v>44</v>
      </c>
      <c r="H83" s="8" t="s">
        <v>1177</v>
      </c>
      <c r="I83" s="8">
        <v>9</v>
      </c>
      <c r="J83" s="8">
        <f t="shared" si="6"/>
        <v>53</v>
      </c>
      <c r="K83" s="9">
        <f t="shared" ca="1" si="7"/>
        <v>0.48623853211009171</v>
      </c>
      <c r="L83" s="4">
        <v>32</v>
      </c>
      <c r="M83" s="4" t="s">
        <v>624</v>
      </c>
      <c r="N83" s="2" t="s">
        <v>1178</v>
      </c>
      <c r="O83" s="2" t="s">
        <v>366</v>
      </c>
      <c r="P83" s="2" t="s">
        <v>876</v>
      </c>
      <c r="Q83" s="2" t="s">
        <v>333</v>
      </c>
      <c r="R83" s="4">
        <v>9</v>
      </c>
    </row>
    <row r="84" spans="1:18" s="30" customFormat="1" hidden="1" x14ac:dyDescent="0.25">
      <c r="A84" s="4">
        <v>304</v>
      </c>
      <c r="B84" s="2" t="s">
        <v>1179</v>
      </c>
      <c r="C84" s="4">
        <v>18</v>
      </c>
      <c r="D84" s="4">
        <v>14</v>
      </c>
      <c r="E84" s="4">
        <v>14</v>
      </c>
      <c r="F84" s="4">
        <v>0</v>
      </c>
      <c r="G84" s="8">
        <f t="shared" si="5"/>
        <v>46</v>
      </c>
      <c r="H84" s="8" t="s">
        <v>1180</v>
      </c>
      <c r="I84" s="8">
        <v>7</v>
      </c>
      <c r="J84" s="8">
        <f t="shared" si="6"/>
        <v>53</v>
      </c>
      <c r="K84" s="9">
        <f t="shared" ca="1" si="7"/>
        <v>0.48623853211009171</v>
      </c>
      <c r="L84" s="4">
        <v>32</v>
      </c>
      <c r="M84" s="4" t="s">
        <v>624</v>
      </c>
      <c r="N84" s="2" t="s">
        <v>1181</v>
      </c>
      <c r="O84" s="2" t="s">
        <v>220</v>
      </c>
      <c r="P84" s="2" t="s">
        <v>147</v>
      </c>
      <c r="Q84" s="2" t="s">
        <v>640</v>
      </c>
      <c r="R84" s="4">
        <v>9</v>
      </c>
    </row>
    <row r="85" spans="1:18" s="30" customFormat="1" hidden="1" x14ac:dyDescent="0.25">
      <c r="A85" s="4">
        <v>305</v>
      </c>
      <c r="B85" s="2" t="s">
        <v>1182</v>
      </c>
      <c r="C85" s="4">
        <v>12</v>
      </c>
      <c r="D85" s="4">
        <v>8</v>
      </c>
      <c r="E85" s="4">
        <v>10</v>
      </c>
      <c r="F85" s="4">
        <v>12</v>
      </c>
      <c r="G85" s="8">
        <f t="shared" si="5"/>
        <v>42</v>
      </c>
      <c r="H85" s="8" t="s">
        <v>1183</v>
      </c>
      <c r="I85" s="8">
        <v>11</v>
      </c>
      <c r="J85" s="8">
        <f t="shared" si="6"/>
        <v>53</v>
      </c>
      <c r="K85" s="9">
        <f t="shared" ca="1" si="7"/>
        <v>0.48623853211009171</v>
      </c>
      <c r="L85" s="4">
        <v>32</v>
      </c>
      <c r="M85" s="4" t="s">
        <v>624</v>
      </c>
      <c r="N85" s="2" t="s">
        <v>1184</v>
      </c>
      <c r="O85" s="2" t="s">
        <v>1052</v>
      </c>
      <c r="P85" s="2" t="s">
        <v>264</v>
      </c>
      <c r="Q85" s="2" t="s">
        <v>144</v>
      </c>
      <c r="R85" s="4">
        <v>9</v>
      </c>
    </row>
    <row r="86" spans="1:18" s="30" customFormat="1" hidden="1" x14ac:dyDescent="0.25">
      <c r="A86" s="4">
        <v>306</v>
      </c>
      <c r="B86" s="2" t="s">
        <v>1185</v>
      </c>
      <c r="C86" s="4">
        <v>10</v>
      </c>
      <c r="D86" s="4">
        <v>12</v>
      </c>
      <c r="E86" s="4">
        <v>17</v>
      </c>
      <c r="F86" s="4">
        <v>0</v>
      </c>
      <c r="G86" s="8">
        <f t="shared" si="5"/>
        <v>39</v>
      </c>
      <c r="H86" s="8" t="s">
        <v>1186</v>
      </c>
      <c r="I86" s="8">
        <v>13</v>
      </c>
      <c r="J86" s="8">
        <f t="shared" si="6"/>
        <v>52</v>
      </c>
      <c r="K86" s="9">
        <f t="shared" ca="1" si="7"/>
        <v>0.47706422018348621</v>
      </c>
      <c r="L86" s="4">
        <v>33</v>
      </c>
      <c r="M86" s="4" t="s">
        <v>624</v>
      </c>
      <c r="N86" s="2" t="s">
        <v>1187</v>
      </c>
      <c r="O86" s="2" t="s">
        <v>650</v>
      </c>
      <c r="P86" s="2" t="s">
        <v>232</v>
      </c>
      <c r="Q86" s="2" t="s">
        <v>265</v>
      </c>
      <c r="R86" s="4">
        <v>9</v>
      </c>
    </row>
    <row r="87" spans="1:18" s="30" customFormat="1" hidden="1" x14ac:dyDescent="0.25">
      <c r="A87" s="4">
        <v>307</v>
      </c>
      <c r="B87" s="2" t="s">
        <v>1188</v>
      </c>
      <c r="C87" s="4">
        <v>12</v>
      </c>
      <c r="D87" s="4">
        <v>13</v>
      </c>
      <c r="E87" s="4">
        <v>13</v>
      </c>
      <c r="F87" s="4">
        <v>0</v>
      </c>
      <c r="G87" s="8">
        <f t="shared" si="5"/>
        <v>38</v>
      </c>
      <c r="H87" s="8" t="s">
        <v>1189</v>
      </c>
      <c r="I87" s="12">
        <v>14</v>
      </c>
      <c r="J87" s="8">
        <f t="shared" si="6"/>
        <v>52</v>
      </c>
      <c r="K87" s="9">
        <f t="shared" ca="1" si="7"/>
        <v>0.47706422018348621</v>
      </c>
      <c r="L87" s="4">
        <v>33</v>
      </c>
      <c r="M87" s="4" t="s">
        <v>624</v>
      </c>
      <c r="N87" s="2" t="s">
        <v>1190</v>
      </c>
      <c r="O87" s="2" t="s">
        <v>138</v>
      </c>
      <c r="P87" s="2" t="s">
        <v>190</v>
      </c>
      <c r="Q87" s="2" t="s">
        <v>215</v>
      </c>
      <c r="R87" s="4">
        <v>9</v>
      </c>
    </row>
    <row r="88" spans="1:18" s="30" customFormat="1" hidden="1" x14ac:dyDescent="0.25">
      <c r="A88" s="4">
        <v>308</v>
      </c>
      <c r="B88" s="2" t="s">
        <v>1191</v>
      </c>
      <c r="C88" s="4">
        <v>14</v>
      </c>
      <c r="D88" s="4">
        <v>8</v>
      </c>
      <c r="E88" s="4">
        <v>15</v>
      </c>
      <c r="F88" s="4">
        <v>0</v>
      </c>
      <c r="G88" s="8">
        <f t="shared" si="5"/>
        <v>37</v>
      </c>
      <c r="H88" s="8" t="s">
        <v>1192</v>
      </c>
      <c r="I88" s="12">
        <v>14</v>
      </c>
      <c r="J88" s="8">
        <f t="shared" si="6"/>
        <v>51</v>
      </c>
      <c r="K88" s="9">
        <f t="shared" ca="1" si="7"/>
        <v>0.4678899082568807</v>
      </c>
      <c r="L88" s="4">
        <v>34</v>
      </c>
      <c r="M88" s="4" t="s">
        <v>624</v>
      </c>
      <c r="N88" s="2" t="s">
        <v>1193</v>
      </c>
      <c r="O88" s="2" t="s">
        <v>157</v>
      </c>
      <c r="P88" s="2" t="s">
        <v>757</v>
      </c>
      <c r="Q88" s="2" t="s">
        <v>180</v>
      </c>
      <c r="R88" s="4">
        <v>9</v>
      </c>
    </row>
    <row r="89" spans="1:18" s="30" customFormat="1" hidden="1" x14ac:dyDescent="0.25">
      <c r="A89" s="4">
        <v>309</v>
      </c>
      <c r="B89" s="2" t="s">
        <v>1194</v>
      </c>
      <c r="C89" s="4">
        <v>14</v>
      </c>
      <c r="D89" s="4">
        <v>9</v>
      </c>
      <c r="E89" s="4">
        <v>12</v>
      </c>
      <c r="F89" s="4">
        <v>16</v>
      </c>
      <c r="G89" s="8">
        <f t="shared" si="5"/>
        <v>51</v>
      </c>
      <c r="H89" s="11"/>
      <c r="I89" s="11"/>
      <c r="J89" s="8">
        <f t="shared" si="6"/>
        <v>51</v>
      </c>
      <c r="K89" s="9">
        <f t="shared" ca="1" si="7"/>
        <v>0.4678899082568807</v>
      </c>
      <c r="L89" s="4">
        <v>34</v>
      </c>
      <c r="M89" s="4" t="s">
        <v>624</v>
      </c>
      <c r="N89" s="2" t="s">
        <v>1195</v>
      </c>
      <c r="O89" s="2" t="s">
        <v>1196</v>
      </c>
      <c r="P89" s="2" t="s">
        <v>921</v>
      </c>
      <c r="Q89" s="2" t="s">
        <v>136</v>
      </c>
      <c r="R89" s="4">
        <v>9</v>
      </c>
    </row>
    <row r="90" spans="1:18" s="30" customFormat="1" hidden="1" x14ac:dyDescent="0.25">
      <c r="A90" s="4">
        <v>310</v>
      </c>
      <c r="B90" s="2" t="s">
        <v>1197</v>
      </c>
      <c r="C90" s="4">
        <v>16</v>
      </c>
      <c r="D90" s="4">
        <v>4</v>
      </c>
      <c r="E90" s="4">
        <v>7</v>
      </c>
      <c r="F90" s="4">
        <v>15</v>
      </c>
      <c r="G90" s="8">
        <f t="shared" si="5"/>
        <v>42</v>
      </c>
      <c r="H90" s="8" t="s">
        <v>1198</v>
      </c>
      <c r="I90" s="8">
        <v>8</v>
      </c>
      <c r="J90" s="8">
        <f t="shared" si="6"/>
        <v>50</v>
      </c>
      <c r="K90" s="9">
        <f t="shared" ca="1" si="7"/>
        <v>0.4587155963302752</v>
      </c>
      <c r="L90" s="4">
        <v>35</v>
      </c>
      <c r="M90" s="4" t="s">
        <v>624</v>
      </c>
      <c r="N90" s="2" t="s">
        <v>1199</v>
      </c>
      <c r="O90" s="2" t="s">
        <v>149</v>
      </c>
      <c r="P90" s="2" t="s">
        <v>150</v>
      </c>
      <c r="Q90" s="2" t="s">
        <v>678</v>
      </c>
      <c r="R90" s="4">
        <v>9</v>
      </c>
    </row>
    <row r="91" spans="1:18" s="30" customFormat="1" hidden="1" x14ac:dyDescent="0.25">
      <c r="A91" s="4">
        <v>311</v>
      </c>
      <c r="B91" s="2" t="s">
        <v>1200</v>
      </c>
      <c r="C91" s="4">
        <v>16</v>
      </c>
      <c r="D91" s="4">
        <v>9</v>
      </c>
      <c r="E91" s="4">
        <v>14</v>
      </c>
      <c r="F91" s="4">
        <v>0</v>
      </c>
      <c r="G91" s="8">
        <f t="shared" si="5"/>
        <v>39</v>
      </c>
      <c r="H91" s="8" t="s">
        <v>1201</v>
      </c>
      <c r="I91" s="8">
        <v>10</v>
      </c>
      <c r="J91" s="8">
        <f t="shared" si="6"/>
        <v>49</v>
      </c>
      <c r="K91" s="9">
        <f t="shared" ca="1" si="7"/>
        <v>0.44954128440366969</v>
      </c>
      <c r="L91" s="4">
        <v>36</v>
      </c>
      <c r="M91" s="4" t="s">
        <v>624</v>
      </c>
      <c r="N91" s="2" t="s">
        <v>1202</v>
      </c>
      <c r="O91" s="2" t="s">
        <v>1203</v>
      </c>
      <c r="P91" s="2" t="s">
        <v>1203</v>
      </c>
      <c r="Q91" s="2" t="s">
        <v>136</v>
      </c>
      <c r="R91" s="4">
        <v>9</v>
      </c>
    </row>
    <row r="92" spans="1:18" s="30" customFormat="1" hidden="1" x14ac:dyDescent="0.25">
      <c r="A92" s="4">
        <v>312</v>
      </c>
      <c r="B92" s="2" t="s">
        <v>1204</v>
      </c>
      <c r="C92" s="4">
        <v>12</v>
      </c>
      <c r="D92" s="4">
        <v>4</v>
      </c>
      <c r="E92" s="4">
        <v>12</v>
      </c>
      <c r="F92" s="4">
        <v>12</v>
      </c>
      <c r="G92" s="8">
        <f t="shared" si="5"/>
        <v>40</v>
      </c>
      <c r="H92" s="8" t="s">
        <v>1205</v>
      </c>
      <c r="I92" s="8">
        <v>9</v>
      </c>
      <c r="J92" s="8">
        <f t="shared" si="6"/>
        <v>49</v>
      </c>
      <c r="K92" s="9">
        <f t="shared" ca="1" si="7"/>
        <v>0.44954128440366969</v>
      </c>
      <c r="L92" s="4">
        <v>36</v>
      </c>
      <c r="M92" s="4" t="s">
        <v>624</v>
      </c>
      <c r="N92" s="2" t="s">
        <v>1206</v>
      </c>
      <c r="O92" s="2" t="s">
        <v>203</v>
      </c>
      <c r="P92" s="2" t="s">
        <v>505</v>
      </c>
      <c r="Q92" s="2" t="s">
        <v>144</v>
      </c>
      <c r="R92" s="4">
        <v>9</v>
      </c>
    </row>
    <row r="93" spans="1:18" s="30" customFormat="1" hidden="1" x14ac:dyDescent="0.25">
      <c r="A93" s="4">
        <v>313</v>
      </c>
      <c r="B93" s="2" t="s">
        <v>1207</v>
      </c>
      <c r="C93" s="4">
        <v>12</v>
      </c>
      <c r="D93" s="4">
        <v>8</v>
      </c>
      <c r="E93" s="4">
        <v>12</v>
      </c>
      <c r="F93" s="4">
        <v>16</v>
      </c>
      <c r="G93" s="8">
        <f t="shared" si="5"/>
        <v>48</v>
      </c>
      <c r="H93" s="8" t="s">
        <v>1208</v>
      </c>
      <c r="I93" s="8">
        <v>0</v>
      </c>
      <c r="J93" s="8">
        <f t="shared" si="6"/>
        <v>48</v>
      </c>
      <c r="K93" s="9">
        <f t="shared" ca="1" si="7"/>
        <v>0.44036697247706419</v>
      </c>
      <c r="L93" s="4">
        <v>37</v>
      </c>
      <c r="M93" s="4" t="s">
        <v>624</v>
      </c>
      <c r="N93" s="2" t="s">
        <v>1209</v>
      </c>
      <c r="O93" s="2" t="s">
        <v>208</v>
      </c>
      <c r="P93" s="2" t="s">
        <v>377</v>
      </c>
      <c r="Q93" s="2" t="s">
        <v>180</v>
      </c>
      <c r="R93" s="4">
        <v>9</v>
      </c>
    </row>
    <row r="94" spans="1:18" s="30" customFormat="1" hidden="1" x14ac:dyDescent="0.25">
      <c r="A94" s="4">
        <v>314</v>
      </c>
      <c r="B94" s="2" t="s">
        <v>1210</v>
      </c>
      <c r="C94" s="4">
        <v>12</v>
      </c>
      <c r="D94" s="4">
        <v>12</v>
      </c>
      <c r="E94" s="4">
        <v>14</v>
      </c>
      <c r="F94" s="4">
        <v>0</v>
      </c>
      <c r="G94" s="8">
        <f t="shared" si="5"/>
        <v>38</v>
      </c>
      <c r="H94" s="8" t="s">
        <v>1211</v>
      </c>
      <c r="I94" s="8">
        <v>10</v>
      </c>
      <c r="J94" s="8">
        <f t="shared" si="6"/>
        <v>48</v>
      </c>
      <c r="K94" s="9">
        <f t="shared" ca="1" si="7"/>
        <v>0.44036697247706419</v>
      </c>
      <c r="L94" s="4">
        <v>37</v>
      </c>
      <c r="M94" s="4" t="s">
        <v>624</v>
      </c>
      <c r="N94" s="2" t="s">
        <v>1212</v>
      </c>
      <c r="O94" s="2" t="s">
        <v>192</v>
      </c>
      <c r="P94" s="2" t="s">
        <v>663</v>
      </c>
      <c r="Q94" s="2" t="s">
        <v>201</v>
      </c>
      <c r="R94" s="4">
        <v>9</v>
      </c>
    </row>
    <row r="95" spans="1:18" s="30" customFormat="1" hidden="1" x14ac:dyDescent="0.25">
      <c r="A95" s="4">
        <v>315</v>
      </c>
      <c r="B95" s="2" t="s">
        <v>1213</v>
      </c>
      <c r="C95" s="4">
        <v>8</v>
      </c>
      <c r="D95" s="4">
        <v>7</v>
      </c>
      <c r="E95" s="4">
        <v>5</v>
      </c>
      <c r="F95" s="4">
        <v>18</v>
      </c>
      <c r="G95" s="8">
        <f t="shared" si="5"/>
        <v>38</v>
      </c>
      <c r="H95" s="8" t="s">
        <v>1214</v>
      </c>
      <c r="I95" s="8">
        <v>10</v>
      </c>
      <c r="J95" s="8">
        <f t="shared" si="6"/>
        <v>48</v>
      </c>
      <c r="K95" s="9">
        <f t="shared" ca="1" si="7"/>
        <v>0.44036697247706419</v>
      </c>
      <c r="L95" s="4">
        <v>37</v>
      </c>
      <c r="M95" s="4" t="s">
        <v>624</v>
      </c>
      <c r="N95" s="2" t="s">
        <v>1215</v>
      </c>
      <c r="O95" s="2" t="s">
        <v>138</v>
      </c>
      <c r="P95" s="2" t="s">
        <v>154</v>
      </c>
      <c r="Q95" s="2" t="s">
        <v>213</v>
      </c>
      <c r="R95" s="4">
        <v>9</v>
      </c>
    </row>
    <row r="96" spans="1:18" s="30" customFormat="1" hidden="1" x14ac:dyDescent="0.25">
      <c r="A96" s="4">
        <v>316</v>
      </c>
      <c r="B96" s="2" t="s">
        <v>1216</v>
      </c>
      <c r="C96" s="4">
        <v>12</v>
      </c>
      <c r="D96" s="4">
        <v>12</v>
      </c>
      <c r="E96" s="4">
        <v>17</v>
      </c>
      <c r="F96" s="4">
        <v>0</v>
      </c>
      <c r="G96" s="8">
        <f t="shared" si="5"/>
        <v>41</v>
      </c>
      <c r="H96" s="8" t="s">
        <v>1217</v>
      </c>
      <c r="I96" s="8">
        <v>6</v>
      </c>
      <c r="J96" s="8">
        <f t="shared" si="6"/>
        <v>47</v>
      </c>
      <c r="K96" s="9">
        <f t="shared" ca="1" si="7"/>
        <v>0.43119266055045874</v>
      </c>
      <c r="L96" s="4">
        <v>38</v>
      </c>
      <c r="M96" s="4" t="s">
        <v>624</v>
      </c>
      <c r="N96" s="2" t="s">
        <v>1218</v>
      </c>
      <c r="O96" s="2" t="s">
        <v>167</v>
      </c>
      <c r="P96" s="2" t="s">
        <v>297</v>
      </c>
      <c r="Q96" s="2" t="s">
        <v>201</v>
      </c>
      <c r="R96" s="4">
        <v>9</v>
      </c>
    </row>
    <row r="97" spans="1:18" s="30" customFormat="1" hidden="1" x14ac:dyDescent="0.25">
      <c r="A97" s="4">
        <v>317</v>
      </c>
      <c r="B97" s="2" t="s">
        <v>1219</v>
      </c>
      <c r="C97" s="4">
        <v>10</v>
      </c>
      <c r="D97" s="4">
        <v>11</v>
      </c>
      <c r="E97" s="4">
        <v>19</v>
      </c>
      <c r="F97" s="4">
        <v>0</v>
      </c>
      <c r="G97" s="8">
        <f t="shared" si="5"/>
        <v>40</v>
      </c>
      <c r="H97" s="8" t="s">
        <v>1220</v>
      </c>
      <c r="I97" s="8">
        <v>7</v>
      </c>
      <c r="J97" s="8">
        <f t="shared" si="6"/>
        <v>47</v>
      </c>
      <c r="K97" s="9">
        <f t="shared" ca="1" si="7"/>
        <v>0.43119266055045874</v>
      </c>
      <c r="L97" s="4">
        <v>38</v>
      </c>
      <c r="M97" s="4" t="s">
        <v>624</v>
      </c>
      <c r="N97" s="2" t="s">
        <v>1221</v>
      </c>
      <c r="O97" s="2" t="s">
        <v>701</v>
      </c>
      <c r="P97" s="2" t="s">
        <v>161</v>
      </c>
      <c r="Q97" s="2" t="s">
        <v>1169</v>
      </c>
      <c r="R97" s="4">
        <v>9</v>
      </c>
    </row>
    <row r="98" spans="1:18" s="30" customFormat="1" hidden="1" x14ac:dyDescent="0.25">
      <c r="A98" s="4">
        <v>318</v>
      </c>
      <c r="B98" s="2" t="s">
        <v>1222</v>
      </c>
      <c r="C98" s="4">
        <v>14</v>
      </c>
      <c r="D98" s="4">
        <v>8</v>
      </c>
      <c r="E98" s="4">
        <v>15</v>
      </c>
      <c r="F98" s="4">
        <v>0</v>
      </c>
      <c r="G98" s="8">
        <f t="shared" si="5"/>
        <v>37</v>
      </c>
      <c r="H98" s="8" t="s">
        <v>1223</v>
      </c>
      <c r="I98" s="8">
        <v>10</v>
      </c>
      <c r="J98" s="8">
        <f t="shared" si="6"/>
        <v>47</v>
      </c>
      <c r="K98" s="9">
        <f t="shared" ca="1" si="7"/>
        <v>0.43119266055045874</v>
      </c>
      <c r="L98" s="4">
        <v>38</v>
      </c>
      <c r="M98" s="4" t="s">
        <v>624</v>
      </c>
      <c r="N98" s="2" t="s">
        <v>1224</v>
      </c>
      <c r="O98" s="2" t="s">
        <v>763</v>
      </c>
      <c r="P98" s="2" t="s">
        <v>1225</v>
      </c>
      <c r="Q98" s="2" t="s">
        <v>194</v>
      </c>
      <c r="R98" s="4">
        <v>9</v>
      </c>
    </row>
    <row r="99" spans="1:18" s="30" customFormat="1" hidden="1" x14ac:dyDescent="0.25">
      <c r="A99" s="4">
        <v>319</v>
      </c>
      <c r="B99" s="2" t="s">
        <v>1226</v>
      </c>
      <c r="C99" s="4">
        <v>10</v>
      </c>
      <c r="D99" s="4">
        <v>3</v>
      </c>
      <c r="E99" s="4">
        <v>11</v>
      </c>
      <c r="F99" s="4">
        <v>9</v>
      </c>
      <c r="G99" s="8">
        <f t="shared" si="5"/>
        <v>33</v>
      </c>
      <c r="H99" s="8" t="s">
        <v>1227</v>
      </c>
      <c r="I99" s="8">
        <v>12</v>
      </c>
      <c r="J99" s="8">
        <f t="shared" si="6"/>
        <v>45</v>
      </c>
      <c r="K99" s="9">
        <f t="shared" ca="1" si="7"/>
        <v>0.41284403669724773</v>
      </c>
      <c r="L99" s="4">
        <v>39</v>
      </c>
      <c r="M99" s="4" t="s">
        <v>624</v>
      </c>
      <c r="N99" s="2" t="s">
        <v>1228</v>
      </c>
      <c r="O99" s="2" t="s">
        <v>1229</v>
      </c>
      <c r="P99" s="2" t="s">
        <v>1230</v>
      </c>
      <c r="Q99" s="2" t="s">
        <v>194</v>
      </c>
      <c r="R99" s="4">
        <v>9</v>
      </c>
    </row>
    <row r="100" spans="1:18" s="30" customFormat="1" hidden="1" x14ac:dyDescent="0.25">
      <c r="A100" s="4">
        <v>320</v>
      </c>
      <c r="B100" s="2" t="s">
        <v>1231</v>
      </c>
      <c r="C100" s="4">
        <v>8</v>
      </c>
      <c r="D100" s="4">
        <v>8</v>
      </c>
      <c r="E100" s="4">
        <v>14</v>
      </c>
      <c r="F100" s="4">
        <v>0</v>
      </c>
      <c r="G100" s="8">
        <f t="shared" si="5"/>
        <v>30</v>
      </c>
      <c r="H100" s="8" t="s">
        <v>1232</v>
      </c>
      <c r="I100" s="12">
        <v>14</v>
      </c>
      <c r="J100" s="8">
        <f t="shared" si="6"/>
        <v>44</v>
      </c>
      <c r="K100" s="9">
        <f t="shared" ca="1" si="7"/>
        <v>0.40366972477064222</v>
      </c>
      <c r="L100" s="4">
        <v>40</v>
      </c>
      <c r="M100" s="4" t="s">
        <v>624</v>
      </c>
      <c r="N100" s="2" t="s">
        <v>1233</v>
      </c>
      <c r="O100" s="2" t="s">
        <v>211</v>
      </c>
      <c r="P100" s="2" t="s">
        <v>255</v>
      </c>
      <c r="Q100" s="2" t="s">
        <v>194</v>
      </c>
      <c r="R100" s="4">
        <v>9</v>
      </c>
    </row>
    <row r="101" spans="1:18" s="30" customFormat="1" hidden="1" x14ac:dyDescent="0.25">
      <c r="A101" s="4">
        <v>321</v>
      </c>
      <c r="B101" s="2" t="s">
        <v>1234</v>
      </c>
      <c r="C101" s="4">
        <v>8</v>
      </c>
      <c r="D101" s="4">
        <v>11</v>
      </c>
      <c r="E101" s="4">
        <v>14</v>
      </c>
      <c r="F101" s="4">
        <v>0</v>
      </c>
      <c r="G101" s="8">
        <f t="shared" si="5"/>
        <v>33</v>
      </c>
      <c r="H101" s="8" t="s">
        <v>1235</v>
      </c>
      <c r="I101" s="8">
        <v>10</v>
      </c>
      <c r="J101" s="8">
        <f t="shared" si="6"/>
        <v>43</v>
      </c>
      <c r="K101" s="9">
        <f t="shared" ca="1" si="7"/>
        <v>0.39449541284403672</v>
      </c>
      <c r="L101" s="4">
        <v>41</v>
      </c>
      <c r="M101" s="4" t="s">
        <v>624</v>
      </c>
      <c r="N101" s="2" t="s">
        <v>1236</v>
      </c>
      <c r="O101" s="2" t="s">
        <v>358</v>
      </c>
      <c r="P101" s="2" t="s">
        <v>277</v>
      </c>
      <c r="Q101" s="2" t="s">
        <v>144</v>
      </c>
      <c r="R101" s="4">
        <v>9</v>
      </c>
    </row>
    <row r="102" spans="1:18" s="30" customFormat="1" hidden="1" x14ac:dyDescent="0.25">
      <c r="A102" s="4">
        <v>322</v>
      </c>
      <c r="B102" s="2" t="s">
        <v>1237</v>
      </c>
      <c r="C102" s="4">
        <v>12</v>
      </c>
      <c r="D102" s="4">
        <v>10</v>
      </c>
      <c r="E102" s="4">
        <v>11</v>
      </c>
      <c r="F102" s="4">
        <v>0</v>
      </c>
      <c r="G102" s="8">
        <f t="shared" si="5"/>
        <v>33</v>
      </c>
      <c r="H102" s="8" t="s">
        <v>1238</v>
      </c>
      <c r="I102" s="8">
        <v>10</v>
      </c>
      <c r="J102" s="8">
        <f t="shared" si="6"/>
        <v>43</v>
      </c>
      <c r="K102" s="9">
        <f t="shared" ca="1" si="7"/>
        <v>0.39449541284403672</v>
      </c>
      <c r="L102" s="4">
        <v>41</v>
      </c>
      <c r="M102" s="4" t="s">
        <v>624</v>
      </c>
      <c r="N102" s="2" t="s">
        <v>916</v>
      </c>
      <c r="O102" s="2" t="s">
        <v>398</v>
      </c>
      <c r="P102" s="2" t="s">
        <v>663</v>
      </c>
      <c r="Q102" s="2" t="s">
        <v>1169</v>
      </c>
      <c r="R102" s="4">
        <v>9</v>
      </c>
    </row>
    <row r="103" spans="1:18" s="30" customFormat="1" hidden="1" x14ac:dyDescent="0.25">
      <c r="A103" s="4">
        <v>323</v>
      </c>
      <c r="B103" s="2" t="s">
        <v>1239</v>
      </c>
      <c r="C103" s="4">
        <v>8</v>
      </c>
      <c r="D103" s="4">
        <v>0</v>
      </c>
      <c r="E103" s="4">
        <v>7</v>
      </c>
      <c r="F103" s="4">
        <v>16</v>
      </c>
      <c r="G103" s="8">
        <f t="shared" si="5"/>
        <v>31</v>
      </c>
      <c r="H103" s="8" t="s">
        <v>1240</v>
      </c>
      <c r="I103" s="8">
        <v>10</v>
      </c>
      <c r="J103" s="8">
        <f t="shared" si="6"/>
        <v>41</v>
      </c>
      <c r="K103" s="9">
        <f t="shared" ca="1" si="7"/>
        <v>0.37614678899082565</v>
      </c>
      <c r="L103" s="4">
        <v>42</v>
      </c>
      <c r="M103" s="4" t="s">
        <v>624</v>
      </c>
      <c r="N103" s="2" t="s">
        <v>1241</v>
      </c>
      <c r="O103" s="2" t="s">
        <v>246</v>
      </c>
      <c r="P103" s="2" t="s">
        <v>402</v>
      </c>
      <c r="Q103" s="2" t="s">
        <v>213</v>
      </c>
      <c r="R103" s="4">
        <v>9</v>
      </c>
    </row>
    <row r="104" spans="1:18" s="30" customFormat="1" hidden="1" x14ac:dyDescent="0.25">
      <c r="A104" s="4">
        <v>324</v>
      </c>
      <c r="B104" s="2" t="s">
        <v>1242</v>
      </c>
      <c r="C104" s="4">
        <v>6</v>
      </c>
      <c r="D104" s="4">
        <v>11</v>
      </c>
      <c r="E104" s="4">
        <v>14</v>
      </c>
      <c r="F104" s="4">
        <v>0</v>
      </c>
      <c r="G104" s="8">
        <f t="shared" si="5"/>
        <v>31</v>
      </c>
      <c r="H104" s="8" t="s">
        <v>1243</v>
      </c>
      <c r="I104" s="8">
        <v>10</v>
      </c>
      <c r="J104" s="8">
        <f t="shared" si="6"/>
        <v>41</v>
      </c>
      <c r="K104" s="9">
        <f t="shared" ca="1" si="7"/>
        <v>0.37614678899082565</v>
      </c>
      <c r="L104" s="4">
        <v>42</v>
      </c>
      <c r="M104" s="4" t="s">
        <v>624</v>
      </c>
      <c r="N104" s="2" t="s">
        <v>1244</v>
      </c>
      <c r="O104" s="2" t="s">
        <v>746</v>
      </c>
      <c r="P104" s="2" t="s">
        <v>373</v>
      </c>
      <c r="Q104" s="2" t="s">
        <v>303</v>
      </c>
      <c r="R104" s="4">
        <v>9</v>
      </c>
    </row>
    <row r="105" spans="1:18" s="30" customFormat="1" hidden="1" x14ac:dyDescent="0.25">
      <c r="A105" s="4">
        <v>325</v>
      </c>
      <c r="B105" s="2" t="s">
        <v>1245</v>
      </c>
      <c r="C105" s="4">
        <v>10</v>
      </c>
      <c r="D105" s="4">
        <v>12</v>
      </c>
      <c r="E105" s="4">
        <v>9</v>
      </c>
      <c r="F105" s="4">
        <v>9</v>
      </c>
      <c r="G105" s="8">
        <f t="shared" si="5"/>
        <v>40</v>
      </c>
      <c r="H105" s="11"/>
      <c r="I105" s="11"/>
      <c r="J105" s="8">
        <f t="shared" si="6"/>
        <v>40</v>
      </c>
      <c r="K105" s="9">
        <f t="shared" ca="1" si="7"/>
        <v>0.3669724770642202</v>
      </c>
      <c r="L105" s="4">
        <v>43</v>
      </c>
      <c r="M105" s="4" t="s">
        <v>624</v>
      </c>
      <c r="N105" s="2" t="s">
        <v>1246</v>
      </c>
      <c r="O105" s="2" t="s">
        <v>992</v>
      </c>
      <c r="P105" s="2" t="s">
        <v>270</v>
      </c>
      <c r="Q105" s="2" t="s">
        <v>144</v>
      </c>
      <c r="R105" s="4">
        <v>9</v>
      </c>
    </row>
    <row r="106" spans="1:18" s="30" customFormat="1" hidden="1" x14ac:dyDescent="0.25">
      <c r="A106" s="4">
        <v>326</v>
      </c>
      <c r="B106" s="2" t="s">
        <v>1247</v>
      </c>
      <c r="C106" s="4">
        <v>12</v>
      </c>
      <c r="D106" s="4">
        <v>10</v>
      </c>
      <c r="E106" s="4">
        <v>7</v>
      </c>
      <c r="F106" s="4">
        <v>0</v>
      </c>
      <c r="G106" s="8">
        <f t="shared" si="5"/>
        <v>29</v>
      </c>
      <c r="H106" s="8" t="s">
        <v>1248</v>
      </c>
      <c r="I106" s="8">
        <v>11</v>
      </c>
      <c r="J106" s="8">
        <f t="shared" si="6"/>
        <v>40</v>
      </c>
      <c r="K106" s="9">
        <f t="shared" ca="1" si="7"/>
        <v>0.3669724770642202</v>
      </c>
      <c r="L106" s="4">
        <v>43</v>
      </c>
      <c r="M106" s="4" t="s">
        <v>624</v>
      </c>
      <c r="N106" s="2" t="s">
        <v>1249</v>
      </c>
      <c r="O106" s="2" t="s">
        <v>1250</v>
      </c>
      <c r="P106" s="2" t="s">
        <v>1251</v>
      </c>
      <c r="Q106" s="2" t="s">
        <v>381</v>
      </c>
      <c r="R106" s="4">
        <v>9</v>
      </c>
    </row>
    <row r="107" spans="1:18" s="30" customFormat="1" hidden="1" x14ac:dyDescent="0.25">
      <c r="A107" s="4">
        <v>327</v>
      </c>
      <c r="B107" s="2" t="s">
        <v>1252</v>
      </c>
      <c r="C107" s="4">
        <v>4</v>
      </c>
      <c r="D107" s="4">
        <v>7</v>
      </c>
      <c r="E107" s="4">
        <v>16</v>
      </c>
      <c r="F107" s="4">
        <v>0</v>
      </c>
      <c r="G107" s="8">
        <f t="shared" si="5"/>
        <v>27</v>
      </c>
      <c r="H107" s="8" t="s">
        <v>1253</v>
      </c>
      <c r="I107" s="8">
        <v>11</v>
      </c>
      <c r="J107" s="8">
        <f t="shared" si="6"/>
        <v>38</v>
      </c>
      <c r="K107" s="9">
        <f t="shared" ca="1" si="7"/>
        <v>0.34862385321100919</v>
      </c>
      <c r="L107" s="4">
        <v>44</v>
      </c>
      <c r="M107" s="4" t="s">
        <v>624</v>
      </c>
      <c r="N107" s="2" t="s">
        <v>1254</v>
      </c>
      <c r="O107" s="2" t="s">
        <v>294</v>
      </c>
      <c r="P107" s="2" t="s">
        <v>627</v>
      </c>
      <c r="Q107" s="2" t="s">
        <v>223</v>
      </c>
      <c r="R107" s="4">
        <v>9</v>
      </c>
    </row>
    <row r="108" spans="1:18" s="30" customFormat="1" hidden="1" x14ac:dyDescent="0.25">
      <c r="A108" s="4">
        <v>328</v>
      </c>
      <c r="B108" s="2" t="s">
        <v>1255</v>
      </c>
      <c r="C108" s="4">
        <v>14</v>
      </c>
      <c r="D108" s="4">
        <v>9</v>
      </c>
      <c r="E108" s="4">
        <v>6</v>
      </c>
      <c r="F108" s="4">
        <v>0</v>
      </c>
      <c r="G108" s="8">
        <f t="shared" si="5"/>
        <v>29</v>
      </c>
      <c r="H108" s="8" t="s">
        <v>1256</v>
      </c>
      <c r="I108" s="8">
        <v>9</v>
      </c>
      <c r="J108" s="8">
        <f t="shared" si="6"/>
        <v>38</v>
      </c>
      <c r="K108" s="9">
        <f t="shared" ca="1" si="7"/>
        <v>0.34862385321100919</v>
      </c>
      <c r="L108" s="4">
        <v>44</v>
      </c>
      <c r="M108" s="4" t="s">
        <v>624</v>
      </c>
      <c r="N108" s="2" t="s">
        <v>1257</v>
      </c>
      <c r="O108" s="2" t="s">
        <v>1258</v>
      </c>
      <c r="P108" s="2" t="s">
        <v>749</v>
      </c>
      <c r="Q108" s="2" t="s">
        <v>136</v>
      </c>
      <c r="R108" s="4">
        <v>9</v>
      </c>
    </row>
    <row r="109" spans="1:18" s="30" customFormat="1" hidden="1" x14ac:dyDescent="0.25">
      <c r="A109" s="4">
        <v>329</v>
      </c>
      <c r="B109" s="2" t="s">
        <v>1259</v>
      </c>
      <c r="C109" s="4">
        <v>5</v>
      </c>
      <c r="D109" s="4">
        <v>10</v>
      </c>
      <c r="E109" s="4">
        <v>14</v>
      </c>
      <c r="F109" s="4">
        <v>0</v>
      </c>
      <c r="G109" s="8">
        <f t="shared" si="5"/>
        <v>29</v>
      </c>
      <c r="H109" s="8" t="s">
        <v>1260</v>
      </c>
      <c r="I109" s="8">
        <v>9</v>
      </c>
      <c r="J109" s="8">
        <f t="shared" si="6"/>
        <v>38</v>
      </c>
      <c r="K109" s="9">
        <f t="shared" ca="1" si="7"/>
        <v>0.34862385321100919</v>
      </c>
      <c r="L109" s="4">
        <v>44</v>
      </c>
      <c r="M109" s="4" t="s">
        <v>624</v>
      </c>
      <c r="N109" s="2" t="s">
        <v>1261</v>
      </c>
      <c r="O109" s="2" t="s">
        <v>138</v>
      </c>
      <c r="P109" s="2" t="s">
        <v>743</v>
      </c>
      <c r="Q109" s="2" t="s">
        <v>229</v>
      </c>
      <c r="R109" s="4">
        <v>9</v>
      </c>
    </row>
    <row r="110" spans="1:18" s="30" customFormat="1" hidden="1" x14ac:dyDescent="0.25">
      <c r="A110" s="4">
        <v>330</v>
      </c>
      <c r="B110" s="2" t="s">
        <v>1262</v>
      </c>
      <c r="C110" s="4">
        <v>10</v>
      </c>
      <c r="D110" s="4">
        <v>9</v>
      </c>
      <c r="E110" s="4">
        <v>8</v>
      </c>
      <c r="F110" s="4">
        <v>0</v>
      </c>
      <c r="G110" s="8">
        <f t="shared" si="5"/>
        <v>27</v>
      </c>
      <c r="H110" s="8" t="s">
        <v>1263</v>
      </c>
      <c r="I110" s="8">
        <v>7</v>
      </c>
      <c r="J110" s="8">
        <f t="shared" si="6"/>
        <v>34</v>
      </c>
      <c r="K110" s="9">
        <f t="shared" ca="1" si="7"/>
        <v>0.31192660550458712</v>
      </c>
      <c r="L110" s="4">
        <v>45</v>
      </c>
      <c r="M110" s="4" t="s">
        <v>624</v>
      </c>
      <c r="N110" s="2" t="s">
        <v>1264</v>
      </c>
      <c r="O110" s="2" t="s">
        <v>196</v>
      </c>
      <c r="P110" s="2" t="s">
        <v>377</v>
      </c>
      <c r="Q110" s="2" t="s">
        <v>367</v>
      </c>
      <c r="R110" s="4">
        <v>9</v>
      </c>
    </row>
    <row r="111" spans="1:18" s="30" customFormat="1" hidden="1" x14ac:dyDescent="0.25">
      <c r="A111" s="4">
        <v>331</v>
      </c>
      <c r="B111" s="2" t="s">
        <v>1265</v>
      </c>
      <c r="C111" s="4">
        <v>12</v>
      </c>
      <c r="D111" s="4">
        <v>8</v>
      </c>
      <c r="E111" s="4">
        <v>10</v>
      </c>
      <c r="F111" s="4">
        <v>0</v>
      </c>
      <c r="G111" s="8">
        <f t="shared" si="5"/>
        <v>30</v>
      </c>
      <c r="H111" s="11"/>
      <c r="I111" s="11"/>
      <c r="J111" s="8">
        <f t="shared" si="6"/>
        <v>30</v>
      </c>
      <c r="K111" s="9">
        <f t="shared" ca="1" si="7"/>
        <v>0.27522935779816515</v>
      </c>
      <c r="L111" s="4">
        <v>46</v>
      </c>
      <c r="M111" s="4" t="s">
        <v>624</v>
      </c>
      <c r="N111" s="2" t="s">
        <v>1266</v>
      </c>
      <c r="O111" s="2" t="s">
        <v>149</v>
      </c>
      <c r="P111" s="2" t="s">
        <v>161</v>
      </c>
      <c r="Q111" s="2" t="s">
        <v>1169</v>
      </c>
      <c r="R111" s="4">
        <v>9</v>
      </c>
    </row>
    <row r="112" spans="1:18" s="30" customFormat="1" hidden="1" x14ac:dyDescent="0.25">
      <c r="A112" s="4">
        <v>332</v>
      </c>
      <c r="B112" s="2" t="s">
        <v>1267</v>
      </c>
      <c r="C112" s="4">
        <v>10</v>
      </c>
      <c r="D112" s="4">
        <v>7</v>
      </c>
      <c r="E112" s="4">
        <v>8</v>
      </c>
      <c r="F112" s="4">
        <v>0</v>
      </c>
      <c r="G112" s="8">
        <f t="shared" si="5"/>
        <v>25</v>
      </c>
      <c r="H112" s="8" t="s">
        <v>1268</v>
      </c>
      <c r="I112" s="8">
        <v>0</v>
      </c>
      <c r="J112" s="8">
        <f t="shared" si="6"/>
        <v>25</v>
      </c>
      <c r="K112" s="9">
        <f t="shared" ca="1" si="7"/>
        <v>0.2293577981651376</v>
      </c>
      <c r="L112" s="4">
        <v>47</v>
      </c>
      <c r="M112" s="4" t="s">
        <v>624</v>
      </c>
      <c r="N112" s="2" t="s">
        <v>1269</v>
      </c>
      <c r="O112" s="2" t="s">
        <v>138</v>
      </c>
      <c r="P112" s="2" t="s">
        <v>988</v>
      </c>
      <c r="Q112" s="2" t="s">
        <v>215</v>
      </c>
      <c r="R112" s="4">
        <v>9</v>
      </c>
    </row>
    <row r="113" spans="1:29" s="30" customFormat="1" hidden="1" x14ac:dyDescent="0.25">
      <c r="A113" s="4">
        <v>333</v>
      </c>
      <c r="B113" s="2" t="s">
        <v>1270</v>
      </c>
      <c r="C113" s="4">
        <v>6</v>
      </c>
      <c r="D113" s="4">
        <v>1</v>
      </c>
      <c r="E113" s="4">
        <v>7</v>
      </c>
      <c r="F113" s="4">
        <v>0</v>
      </c>
      <c r="G113" s="8">
        <f t="shared" si="5"/>
        <v>14</v>
      </c>
      <c r="H113" s="8" t="s">
        <v>1271</v>
      </c>
      <c r="I113" s="8">
        <v>8</v>
      </c>
      <c r="J113" s="8">
        <f t="shared" si="6"/>
        <v>22</v>
      </c>
      <c r="K113" s="9">
        <f t="shared" ca="1" si="7"/>
        <v>0.20183486238532111</v>
      </c>
      <c r="L113" s="4">
        <v>48</v>
      </c>
      <c r="M113" s="4" t="s">
        <v>624</v>
      </c>
      <c r="N113" s="2" t="s">
        <v>1272</v>
      </c>
      <c r="O113" s="2" t="s">
        <v>222</v>
      </c>
      <c r="P113" s="2" t="s">
        <v>663</v>
      </c>
      <c r="Q113" s="2" t="s">
        <v>252</v>
      </c>
      <c r="R113" s="4">
        <v>9</v>
      </c>
    </row>
    <row r="114" spans="1:29" s="30" customFormat="1" hidden="1" x14ac:dyDescent="0.25">
      <c r="A114" s="4">
        <v>118</v>
      </c>
      <c r="B114" s="1" t="s">
        <v>444</v>
      </c>
      <c r="C114" s="13">
        <v>20</v>
      </c>
      <c r="D114" s="3">
        <v>14</v>
      </c>
      <c r="E114" s="3">
        <v>32</v>
      </c>
      <c r="F114" s="3">
        <v>19</v>
      </c>
      <c r="G114" s="8">
        <f t="shared" si="5"/>
        <v>85</v>
      </c>
      <c r="H114" s="7" t="s">
        <v>625</v>
      </c>
      <c r="I114" s="7">
        <v>12</v>
      </c>
      <c r="J114" s="8">
        <f t="shared" si="6"/>
        <v>97</v>
      </c>
      <c r="K114" s="10">
        <f t="shared" ca="1" si="7"/>
        <v>0.88990825688073405</v>
      </c>
      <c r="L114" s="3">
        <v>1</v>
      </c>
      <c r="M114" s="16" t="s">
        <v>622</v>
      </c>
      <c r="N114" s="2" t="s">
        <v>626</v>
      </c>
      <c r="O114" s="2" t="s">
        <v>157</v>
      </c>
      <c r="P114" s="2" t="s">
        <v>627</v>
      </c>
      <c r="Q114" s="2" t="s">
        <v>223</v>
      </c>
      <c r="R114" s="4">
        <v>10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s="30" customFormat="1" hidden="1" x14ac:dyDescent="0.25">
      <c r="A115" s="4">
        <v>119</v>
      </c>
      <c r="B115" s="1" t="s">
        <v>479</v>
      </c>
      <c r="C115" s="3">
        <v>14</v>
      </c>
      <c r="D115" s="3">
        <v>14</v>
      </c>
      <c r="E115" s="3">
        <v>30</v>
      </c>
      <c r="F115" s="3">
        <v>17</v>
      </c>
      <c r="G115" s="8">
        <f t="shared" si="5"/>
        <v>75</v>
      </c>
      <c r="H115" s="7" t="s">
        <v>628</v>
      </c>
      <c r="I115" s="7">
        <v>13</v>
      </c>
      <c r="J115" s="8">
        <f t="shared" si="6"/>
        <v>88</v>
      </c>
      <c r="K115" s="10">
        <f t="shared" ca="1" si="7"/>
        <v>0.80733944954128445</v>
      </c>
      <c r="L115" s="3">
        <v>2</v>
      </c>
      <c r="M115" s="16" t="s">
        <v>623</v>
      </c>
      <c r="N115" s="2" t="s">
        <v>629</v>
      </c>
      <c r="O115" s="2" t="s">
        <v>142</v>
      </c>
      <c r="P115" s="2" t="s">
        <v>630</v>
      </c>
      <c r="Q115" s="2" t="s">
        <v>136</v>
      </c>
      <c r="R115" s="4">
        <v>10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s="30" customFormat="1" hidden="1" x14ac:dyDescent="0.25">
      <c r="A116" s="4">
        <v>120</v>
      </c>
      <c r="B116" s="1" t="s">
        <v>428</v>
      </c>
      <c r="C116" s="3">
        <v>14</v>
      </c>
      <c r="D116" s="3">
        <v>14</v>
      </c>
      <c r="E116" s="3">
        <v>29</v>
      </c>
      <c r="F116" s="3">
        <v>16</v>
      </c>
      <c r="G116" s="8">
        <f t="shared" si="5"/>
        <v>73</v>
      </c>
      <c r="H116" s="7" t="s">
        <v>631</v>
      </c>
      <c r="I116" s="12">
        <v>14</v>
      </c>
      <c r="J116" s="8">
        <f t="shared" si="6"/>
        <v>87</v>
      </c>
      <c r="K116" s="10">
        <f t="shared" ca="1" si="7"/>
        <v>0.79816513761467889</v>
      </c>
      <c r="L116" s="3">
        <v>3</v>
      </c>
      <c r="M116" s="16" t="s">
        <v>623</v>
      </c>
      <c r="N116" s="2" t="s">
        <v>632</v>
      </c>
      <c r="O116" s="2" t="s">
        <v>633</v>
      </c>
      <c r="P116" s="2" t="s">
        <v>634</v>
      </c>
      <c r="Q116" s="2" t="s">
        <v>144</v>
      </c>
      <c r="R116" s="4">
        <v>10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s="30" customFormat="1" hidden="1" x14ac:dyDescent="0.25">
      <c r="A117" s="4">
        <v>121</v>
      </c>
      <c r="B117" s="1" t="s">
        <v>437</v>
      </c>
      <c r="C117" s="3">
        <v>14</v>
      </c>
      <c r="D117" s="3">
        <v>13</v>
      </c>
      <c r="E117" s="3">
        <v>29</v>
      </c>
      <c r="F117" s="3">
        <v>18</v>
      </c>
      <c r="G117" s="8">
        <f t="shared" si="5"/>
        <v>74</v>
      </c>
      <c r="H117" s="7" t="s">
        <v>635</v>
      </c>
      <c r="I117" s="7">
        <v>12</v>
      </c>
      <c r="J117" s="8">
        <f t="shared" si="6"/>
        <v>86</v>
      </c>
      <c r="K117" s="10">
        <f t="shared" ca="1" si="7"/>
        <v>0.78899082568807344</v>
      </c>
      <c r="L117" s="3">
        <v>4</v>
      </c>
      <c r="M117" s="16" t="s">
        <v>623</v>
      </c>
      <c r="N117" s="2" t="s">
        <v>636</v>
      </c>
      <c r="O117" s="2" t="s">
        <v>387</v>
      </c>
      <c r="P117" s="2" t="s">
        <v>637</v>
      </c>
      <c r="Q117" s="2" t="s">
        <v>180</v>
      </c>
      <c r="R117" s="4">
        <v>10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s="30" customFormat="1" hidden="1" x14ac:dyDescent="0.25">
      <c r="A118" s="4">
        <v>122</v>
      </c>
      <c r="B118" s="1" t="s">
        <v>477</v>
      </c>
      <c r="C118" s="3">
        <v>14</v>
      </c>
      <c r="D118" s="3">
        <v>13</v>
      </c>
      <c r="E118" s="3">
        <v>25</v>
      </c>
      <c r="F118" s="13">
        <v>20</v>
      </c>
      <c r="G118" s="8">
        <f t="shared" si="5"/>
        <v>72</v>
      </c>
      <c r="H118" s="7" t="s">
        <v>638</v>
      </c>
      <c r="I118" s="12">
        <v>14</v>
      </c>
      <c r="J118" s="8">
        <f t="shared" si="6"/>
        <v>86</v>
      </c>
      <c r="K118" s="10">
        <f t="shared" ca="1" si="7"/>
        <v>0.78899082568807344</v>
      </c>
      <c r="L118" s="3">
        <v>4</v>
      </c>
      <c r="M118" s="16" t="s">
        <v>623</v>
      </c>
      <c r="N118" s="2" t="s">
        <v>639</v>
      </c>
      <c r="O118" s="2" t="s">
        <v>225</v>
      </c>
      <c r="P118" s="2" t="s">
        <v>168</v>
      </c>
      <c r="Q118" s="2" t="s">
        <v>640</v>
      </c>
      <c r="R118" s="4">
        <v>10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s="30" customFormat="1" hidden="1" x14ac:dyDescent="0.25">
      <c r="A119" s="4">
        <v>123</v>
      </c>
      <c r="B119" s="1" t="s">
        <v>465</v>
      </c>
      <c r="C119" s="3">
        <v>16</v>
      </c>
      <c r="D119" s="3">
        <v>13</v>
      </c>
      <c r="E119" s="3">
        <v>26</v>
      </c>
      <c r="F119" s="3">
        <v>19</v>
      </c>
      <c r="G119" s="8">
        <f t="shared" si="5"/>
        <v>74</v>
      </c>
      <c r="H119" s="7" t="s">
        <v>641</v>
      </c>
      <c r="I119" s="7">
        <v>11</v>
      </c>
      <c r="J119" s="8">
        <f t="shared" si="6"/>
        <v>85</v>
      </c>
      <c r="K119" s="10">
        <f t="shared" ca="1" si="7"/>
        <v>0.77981651376146788</v>
      </c>
      <c r="L119" s="3">
        <v>5</v>
      </c>
      <c r="M119" s="16" t="s">
        <v>623</v>
      </c>
      <c r="N119" s="2" t="s">
        <v>642</v>
      </c>
      <c r="O119" s="2" t="s">
        <v>167</v>
      </c>
      <c r="P119" s="2" t="s">
        <v>637</v>
      </c>
      <c r="Q119" s="2" t="s">
        <v>303</v>
      </c>
      <c r="R119" s="4">
        <v>10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s="30" customFormat="1" hidden="1" x14ac:dyDescent="0.25">
      <c r="A120" s="4">
        <v>124</v>
      </c>
      <c r="B120" s="1" t="s">
        <v>433</v>
      </c>
      <c r="C120" s="3">
        <v>18</v>
      </c>
      <c r="D120" s="3">
        <v>13</v>
      </c>
      <c r="E120" s="3">
        <v>19</v>
      </c>
      <c r="F120" s="13">
        <v>20</v>
      </c>
      <c r="G120" s="8">
        <f t="shared" si="5"/>
        <v>70</v>
      </c>
      <c r="H120" s="7" t="s">
        <v>643</v>
      </c>
      <c r="I120" s="12">
        <v>14</v>
      </c>
      <c r="J120" s="8">
        <f t="shared" si="6"/>
        <v>84</v>
      </c>
      <c r="K120" s="10">
        <f t="shared" ca="1" si="7"/>
        <v>0.77064220183486243</v>
      </c>
      <c r="L120" s="3">
        <v>6</v>
      </c>
      <c r="M120" s="16" t="s">
        <v>623</v>
      </c>
      <c r="N120" s="2" t="s">
        <v>644</v>
      </c>
      <c r="O120" s="2" t="s">
        <v>157</v>
      </c>
      <c r="P120" s="2" t="s">
        <v>190</v>
      </c>
      <c r="Q120" s="2" t="s">
        <v>281</v>
      </c>
      <c r="R120" s="4">
        <v>10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s="30" customFormat="1" hidden="1" x14ac:dyDescent="0.25">
      <c r="A121" s="4">
        <v>125</v>
      </c>
      <c r="B121" s="1" t="s">
        <v>416</v>
      </c>
      <c r="C121" s="3">
        <v>12</v>
      </c>
      <c r="D121" s="3">
        <v>12</v>
      </c>
      <c r="E121" s="3">
        <v>29</v>
      </c>
      <c r="F121" s="3">
        <v>17</v>
      </c>
      <c r="G121" s="8">
        <f t="shared" si="5"/>
        <v>70</v>
      </c>
      <c r="H121" s="7" t="s">
        <v>645</v>
      </c>
      <c r="I121" s="12">
        <v>14</v>
      </c>
      <c r="J121" s="8">
        <f t="shared" si="6"/>
        <v>84</v>
      </c>
      <c r="K121" s="10">
        <f t="shared" ca="1" si="7"/>
        <v>0.77064220183486243</v>
      </c>
      <c r="L121" s="3">
        <v>6</v>
      </c>
      <c r="M121" s="16" t="s">
        <v>623</v>
      </c>
      <c r="N121" s="2" t="s">
        <v>646</v>
      </c>
      <c r="O121" s="2" t="s">
        <v>647</v>
      </c>
      <c r="P121" s="2" t="s">
        <v>197</v>
      </c>
      <c r="Q121" s="2" t="s">
        <v>367</v>
      </c>
      <c r="R121" s="3">
        <v>10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s="30" customFormat="1" hidden="1" x14ac:dyDescent="0.25">
      <c r="A122" s="4">
        <v>126</v>
      </c>
      <c r="B122" s="1" t="s">
        <v>462</v>
      </c>
      <c r="C122" s="3">
        <v>12</v>
      </c>
      <c r="D122" s="3">
        <v>13</v>
      </c>
      <c r="E122" s="3">
        <v>27</v>
      </c>
      <c r="F122" s="3">
        <v>19</v>
      </c>
      <c r="G122" s="8">
        <f t="shared" si="5"/>
        <v>71</v>
      </c>
      <c r="H122" s="7" t="s">
        <v>648</v>
      </c>
      <c r="I122" s="7">
        <v>13</v>
      </c>
      <c r="J122" s="8">
        <f t="shared" si="6"/>
        <v>84</v>
      </c>
      <c r="K122" s="10">
        <f t="shared" ca="1" si="7"/>
        <v>0.77064220183486243</v>
      </c>
      <c r="L122" s="3">
        <v>6</v>
      </c>
      <c r="M122" s="16" t="s">
        <v>623</v>
      </c>
      <c r="N122" s="2" t="s">
        <v>649</v>
      </c>
      <c r="O122" s="2" t="s">
        <v>650</v>
      </c>
      <c r="P122" s="2" t="s">
        <v>270</v>
      </c>
      <c r="Q122" s="2" t="s">
        <v>215</v>
      </c>
      <c r="R122" s="4">
        <v>10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s="30" customFormat="1" hidden="1" x14ac:dyDescent="0.25">
      <c r="A123" s="4">
        <v>127</v>
      </c>
      <c r="B123" s="1" t="s">
        <v>414</v>
      </c>
      <c r="C123" s="3">
        <v>16</v>
      </c>
      <c r="D123" s="3">
        <v>14</v>
      </c>
      <c r="E123" s="3">
        <v>24</v>
      </c>
      <c r="F123" s="3">
        <v>16</v>
      </c>
      <c r="G123" s="8">
        <f t="shared" si="5"/>
        <v>70</v>
      </c>
      <c r="H123" s="7" t="s">
        <v>651</v>
      </c>
      <c r="I123" s="7">
        <v>13</v>
      </c>
      <c r="J123" s="8">
        <f t="shared" si="6"/>
        <v>83</v>
      </c>
      <c r="K123" s="10">
        <f t="shared" ca="1" si="7"/>
        <v>0.76146788990825687</v>
      </c>
      <c r="L123" s="3">
        <v>7</v>
      </c>
      <c r="M123" s="16" t="s">
        <v>623</v>
      </c>
      <c r="N123" s="2" t="s">
        <v>652</v>
      </c>
      <c r="O123" s="2" t="s">
        <v>138</v>
      </c>
      <c r="P123" s="2" t="s">
        <v>154</v>
      </c>
      <c r="Q123" s="2" t="s">
        <v>330</v>
      </c>
      <c r="R123" s="3">
        <v>10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s="5" customFormat="1" x14ac:dyDescent="0.25">
      <c r="A124" s="4">
        <v>128</v>
      </c>
      <c r="B124" s="1" t="s">
        <v>421</v>
      </c>
      <c r="C124" s="3">
        <v>14</v>
      </c>
      <c r="D124" s="3">
        <v>13</v>
      </c>
      <c r="E124" s="3">
        <v>25</v>
      </c>
      <c r="F124" s="3">
        <v>16</v>
      </c>
      <c r="G124" s="8">
        <f t="shared" si="5"/>
        <v>68</v>
      </c>
      <c r="H124" s="7" t="s">
        <v>653</v>
      </c>
      <c r="I124" s="7">
        <v>13</v>
      </c>
      <c r="J124" s="8">
        <f t="shared" si="6"/>
        <v>81</v>
      </c>
      <c r="K124" s="10">
        <f t="shared" ca="1" si="7"/>
        <v>0.74311926605504586</v>
      </c>
      <c r="L124" s="3">
        <v>8</v>
      </c>
      <c r="M124" s="16" t="s">
        <v>623</v>
      </c>
      <c r="N124" s="2" t="s">
        <v>654</v>
      </c>
      <c r="O124" s="2" t="s">
        <v>248</v>
      </c>
      <c r="P124" s="2" t="s">
        <v>630</v>
      </c>
      <c r="Q124" s="2" t="s">
        <v>655</v>
      </c>
      <c r="R124" s="3">
        <v>10</v>
      </c>
    </row>
    <row r="125" spans="1:29" s="5" customFormat="1" hidden="1" x14ac:dyDescent="0.25">
      <c r="A125" s="4">
        <v>129</v>
      </c>
      <c r="B125" s="1" t="s">
        <v>415</v>
      </c>
      <c r="C125" s="3">
        <v>12</v>
      </c>
      <c r="D125" s="3">
        <v>11</v>
      </c>
      <c r="E125" s="3">
        <v>24</v>
      </c>
      <c r="F125" s="3">
        <v>19</v>
      </c>
      <c r="G125" s="8">
        <f t="shared" si="5"/>
        <v>66</v>
      </c>
      <c r="H125" s="7" t="s">
        <v>656</v>
      </c>
      <c r="I125" s="12">
        <v>14</v>
      </c>
      <c r="J125" s="8">
        <f t="shared" si="6"/>
        <v>80</v>
      </c>
      <c r="K125" s="10">
        <f t="shared" ca="1" si="7"/>
        <v>0.73394495412844041</v>
      </c>
      <c r="L125" s="3">
        <v>9</v>
      </c>
      <c r="M125" s="16" t="s">
        <v>623</v>
      </c>
      <c r="N125" s="2" t="s">
        <v>657</v>
      </c>
      <c r="O125" s="2" t="s">
        <v>142</v>
      </c>
      <c r="P125" s="2" t="s">
        <v>147</v>
      </c>
      <c r="Q125" s="2" t="s">
        <v>136</v>
      </c>
      <c r="R125" s="3">
        <v>10</v>
      </c>
    </row>
    <row r="126" spans="1:29" s="5" customFormat="1" hidden="1" x14ac:dyDescent="0.25">
      <c r="A126" s="4">
        <v>130</v>
      </c>
      <c r="B126" s="1" t="s">
        <v>475</v>
      </c>
      <c r="C126" s="3">
        <v>18</v>
      </c>
      <c r="D126" s="3">
        <v>13</v>
      </c>
      <c r="E126" s="3">
        <v>18</v>
      </c>
      <c r="F126" s="3">
        <v>17</v>
      </c>
      <c r="G126" s="8">
        <f t="shared" si="5"/>
        <v>66</v>
      </c>
      <c r="H126" s="7" t="s">
        <v>658</v>
      </c>
      <c r="I126" s="12">
        <v>14</v>
      </c>
      <c r="J126" s="8">
        <f t="shared" si="6"/>
        <v>80</v>
      </c>
      <c r="K126" s="10">
        <f t="shared" ca="1" si="7"/>
        <v>0.73394495412844041</v>
      </c>
      <c r="L126" s="3">
        <v>9</v>
      </c>
      <c r="M126" s="16" t="s">
        <v>623</v>
      </c>
      <c r="N126" s="2" t="s">
        <v>659</v>
      </c>
      <c r="O126" s="2" t="s">
        <v>142</v>
      </c>
      <c r="P126" s="2" t="s">
        <v>377</v>
      </c>
      <c r="Q126" s="2" t="s">
        <v>180</v>
      </c>
      <c r="R126" s="4">
        <v>10</v>
      </c>
    </row>
    <row r="127" spans="1:29" s="5" customFormat="1" hidden="1" x14ac:dyDescent="0.25">
      <c r="A127" s="4">
        <v>131</v>
      </c>
      <c r="B127" s="1" t="s">
        <v>490</v>
      </c>
      <c r="C127" s="3">
        <v>10</v>
      </c>
      <c r="D127" s="3">
        <v>13</v>
      </c>
      <c r="E127" s="3">
        <v>23</v>
      </c>
      <c r="F127" s="13">
        <v>20</v>
      </c>
      <c r="G127" s="8">
        <f t="shared" si="5"/>
        <v>66</v>
      </c>
      <c r="H127" s="7" t="s">
        <v>660</v>
      </c>
      <c r="I127" s="12">
        <v>14</v>
      </c>
      <c r="J127" s="8">
        <f t="shared" si="6"/>
        <v>80</v>
      </c>
      <c r="K127" s="10">
        <f t="shared" ca="1" si="7"/>
        <v>0.73394495412844041</v>
      </c>
      <c r="L127" s="3">
        <v>9</v>
      </c>
      <c r="M127" s="16" t="s">
        <v>623</v>
      </c>
      <c r="N127" s="2" t="s">
        <v>661</v>
      </c>
      <c r="O127" s="2" t="s">
        <v>662</v>
      </c>
      <c r="P127" s="2" t="s">
        <v>663</v>
      </c>
      <c r="Q127" s="2" t="s">
        <v>180</v>
      </c>
      <c r="R127" s="4">
        <v>10</v>
      </c>
    </row>
    <row r="128" spans="1:29" s="5" customFormat="1" hidden="1" x14ac:dyDescent="0.25">
      <c r="A128" s="4">
        <v>132</v>
      </c>
      <c r="B128" s="2" t="s">
        <v>664</v>
      </c>
      <c r="C128" s="3">
        <v>6</v>
      </c>
      <c r="D128" s="3">
        <v>14</v>
      </c>
      <c r="E128" s="3">
        <v>27</v>
      </c>
      <c r="F128" s="3">
        <v>17</v>
      </c>
      <c r="G128" s="8">
        <f t="shared" si="5"/>
        <v>64</v>
      </c>
      <c r="H128" s="7" t="s">
        <v>665</v>
      </c>
      <c r="I128" s="12">
        <v>14</v>
      </c>
      <c r="J128" s="8">
        <f t="shared" si="6"/>
        <v>78</v>
      </c>
      <c r="K128" s="10">
        <f t="shared" ca="1" si="7"/>
        <v>0.7155963302752294</v>
      </c>
      <c r="L128" s="3">
        <v>10</v>
      </c>
      <c r="M128" s="16" t="s">
        <v>623</v>
      </c>
      <c r="N128" s="2" t="s">
        <v>666</v>
      </c>
      <c r="O128" s="2" t="s">
        <v>296</v>
      </c>
      <c r="P128" s="2" t="s">
        <v>161</v>
      </c>
      <c r="Q128" s="2" t="s">
        <v>229</v>
      </c>
      <c r="R128" s="3">
        <v>10</v>
      </c>
    </row>
    <row r="129" spans="1:18" s="5" customFormat="1" hidden="1" x14ac:dyDescent="0.25">
      <c r="A129" s="4">
        <v>136</v>
      </c>
      <c r="B129" s="1" t="s">
        <v>417</v>
      </c>
      <c r="C129" s="3">
        <v>14</v>
      </c>
      <c r="D129" s="3">
        <v>13</v>
      </c>
      <c r="E129" s="25">
        <v>18</v>
      </c>
      <c r="F129" s="3">
        <v>18</v>
      </c>
      <c r="G129" s="31">
        <f t="shared" si="5"/>
        <v>63</v>
      </c>
      <c r="H129" s="7" t="s">
        <v>672</v>
      </c>
      <c r="I129" s="7">
        <v>13</v>
      </c>
      <c r="J129" s="31">
        <f t="shared" si="6"/>
        <v>76</v>
      </c>
      <c r="K129" s="10">
        <f t="shared" ca="1" si="7"/>
        <v>0.69724770642201839</v>
      </c>
      <c r="L129" s="3">
        <v>11</v>
      </c>
      <c r="M129" s="16" t="s">
        <v>623</v>
      </c>
      <c r="N129" s="2" t="s">
        <v>673</v>
      </c>
      <c r="O129" s="2" t="s">
        <v>157</v>
      </c>
      <c r="P129" s="2" t="s">
        <v>190</v>
      </c>
      <c r="Q129" s="2" t="s">
        <v>229</v>
      </c>
      <c r="R129" s="3">
        <v>10</v>
      </c>
    </row>
    <row r="130" spans="1:18" s="5" customFormat="1" hidden="1" x14ac:dyDescent="0.25">
      <c r="A130" s="4">
        <v>133</v>
      </c>
      <c r="B130" s="1" t="s">
        <v>488</v>
      </c>
      <c r="C130" s="3">
        <v>6</v>
      </c>
      <c r="D130" s="3">
        <v>14</v>
      </c>
      <c r="E130" s="3">
        <v>30</v>
      </c>
      <c r="F130" s="3">
        <v>16</v>
      </c>
      <c r="G130" s="8">
        <f t="shared" si="5"/>
        <v>66</v>
      </c>
      <c r="H130" s="7" t="s">
        <v>667</v>
      </c>
      <c r="I130" s="7">
        <v>10</v>
      </c>
      <c r="J130" s="8">
        <f t="shared" si="6"/>
        <v>76</v>
      </c>
      <c r="K130" s="10">
        <f t="shared" ca="1" si="7"/>
        <v>0.69724770642201839</v>
      </c>
      <c r="L130" s="3">
        <v>11</v>
      </c>
      <c r="M130" s="16" t="s">
        <v>623</v>
      </c>
      <c r="N130" s="2" t="s">
        <v>357</v>
      </c>
      <c r="O130" s="2" t="s">
        <v>228</v>
      </c>
      <c r="P130" s="2" t="s">
        <v>637</v>
      </c>
      <c r="Q130" s="2" t="s">
        <v>136</v>
      </c>
      <c r="R130" s="4">
        <v>10</v>
      </c>
    </row>
    <row r="131" spans="1:18" s="5" customFormat="1" hidden="1" x14ac:dyDescent="0.25">
      <c r="A131" s="4">
        <v>134</v>
      </c>
      <c r="B131" s="1" t="s">
        <v>498</v>
      </c>
      <c r="C131" s="3">
        <v>8</v>
      </c>
      <c r="D131" s="3">
        <v>13</v>
      </c>
      <c r="E131" s="3">
        <v>22</v>
      </c>
      <c r="F131" s="3">
        <v>19</v>
      </c>
      <c r="G131" s="8">
        <f t="shared" si="5"/>
        <v>62</v>
      </c>
      <c r="H131" s="7" t="s">
        <v>668</v>
      </c>
      <c r="I131" s="12">
        <v>14</v>
      </c>
      <c r="J131" s="8">
        <f t="shared" si="6"/>
        <v>76</v>
      </c>
      <c r="K131" s="10">
        <f t="shared" ca="1" si="7"/>
        <v>0.69724770642201839</v>
      </c>
      <c r="L131" s="3">
        <v>11</v>
      </c>
      <c r="M131" s="16" t="s">
        <v>623</v>
      </c>
      <c r="N131" s="2" t="s">
        <v>669</v>
      </c>
      <c r="O131" s="2" t="s">
        <v>234</v>
      </c>
      <c r="P131" s="2" t="s">
        <v>190</v>
      </c>
      <c r="Q131" s="2" t="s">
        <v>367</v>
      </c>
      <c r="R131" s="4">
        <v>10</v>
      </c>
    </row>
    <row r="132" spans="1:18" s="5" customFormat="1" x14ac:dyDescent="0.25">
      <c r="A132" s="4">
        <v>135</v>
      </c>
      <c r="B132" s="1" t="s">
        <v>426</v>
      </c>
      <c r="C132" s="3">
        <v>12</v>
      </c>
      <c r="D132" s="3">
        <v>13</v>
      </c>
      <c r="E132" s="3">
        <v>21</v>
      </c>
      <c r="F132" s="3">
        <v>15</v>
      </c>
      <c r="G132" s="8">
        <f t="shared" si="5"/>
        <v>61</v>
      </c>
      <c r="H132" s="7" t="s">
        <v>670</v>
      </c>
      <c r="I132" s="12">
        <v>14</v>
      </c>
      <c r="J132" s="8">
        <f t="shared" si="6"/>
        <v>75</v>
      </c>
      <c r="K132" s="10">
        <f t="shared" ca="1" si="7"/>
        <v>0.68807339449541283</v>
      </c>
      <c r="L132" s="3">
        <v>12</v>
      </c>
      <c r="M132" s="16" t="s">
        <v>623</v>
      </c>
      <c r="N132" s="2" t="s">
        <v>671</v>
      </c>
      <c r="O132" s="2" t="s">
        <v>294</v>
      </c>
      <c r="P132" s="2" t="s">
        <v>131</v>
      </c>
      <c r="Q132" s="2" t="s">
        <v>655</v>
      </c>
      <c r="R132" s="3">
        <v>10</v>
      </c>
    </row>
    <row r="133" spans="1:18" s="5" customFormat="1" hidden="1" x14ac:dyDescent="0.25">
      <c r="A133" s="4">
        <v>137</v>
      </c>
      <c r="B133" s="1" t="s">
        <v>454</v>
      </c>
      <c r="C133" s="3">
        <v>8</v>
      </c>
      <c r="D133" s="3">
        <v>14</v>
      </c>
      <c r="E133" s="3">
        <v>27</v>
      </c>
      <c r="F133" s="3">
        <v>14</v>
      </c>
      <c r="G133" s="8">
        <f t="shared" si="5"/>
        <v>63</v>
      </c>
      <c r="H133" s="7" t="s">
        <v>674</v>
      </c>
      <c r="I133" s="7">
        <v>12</v>
      </c>
      <c r="J133" s="8">
        <f t="shared" si="6"/>
        <v>75</v>
      </c>
      <c r="K133" s="10">
        <f t="shared" ca="1" si="7"/>
        <v>0.68807339449541283</v>
      </c>
      <c r="L133" s="3">
        <v>12</v>
      </c>
      <c r="M133" s="16" t="s">
        <v>623</v>
      </c>
      <c r="N133" s="2" t="s">
        <v>675</v>
      </c>
      <c r="O133" s="2" t="s">
        <v>387</v>
      </c>
      <c r="P133" s="2" t="s">
        <v>277</v>
      </c>
      <c r="Q133" s="2" t="s">
        <v>194</v>
      </c>
      <c r="R133" s="4">
        <v>10</v>
      </c>
    </row>
    <row r="134" spans="1:18" s="5" customFormat="1" hidden="1" x14ac:dyDescent="0.25">
      <c r="A134" s="4">
        <v>138</v>
      </c>
      <c r="B134" s="1" t="s">
        <v>443</v>
      </c>
      <c r="C134" s="3">
        <v>14</v>
      </c>
      <c r="D134" s="3">
        <v>12</v>
      </c>
      <c r="E134" s="3">
        <v>15</v>
      </c>
      <c r="F134" s="13">
        <v>20</v>
      </c>
      <c r="G134" s="8">
        <f t="shared" si="5"/>
        <v>61</v>
      </c>
      <c r="H134" s="7" t="s">
        <v>676</v>
      </c>
      <c r="I134" s="7">
        <v>13</v>
      </c>
      <c r="J134" s="8">
        <f t="shared" si="6"/>
        <v>74</v>
      </c>
      <c r="K134" s="10">
        <f t="shared" ca="1" si="7"/>
        <v>0.67889908256880738</v>
      </c>
      <c r="L134" s="3">
        <v>13</v>
      </c>
      <c r="M134" s="16" t="s">
        <v>623</v>
      </c>
      <c r="N134" s="2" t="s">
        <v>677</v>
      </c>
      <c r="O134" s="2" t="s">
        <v>203</v>
      </c>
      <c r="P134" s="2" t="s">
        <v>150</v>
      </c>
      <c r="Q134" s="2" t="s">
        <v>678</v>
      </c>
      <c r="R134" s="4">
        <v>10</v>
      </c>
    </row>
    <row r="135" spans="1:18" s="5" customFormat="1" hidden="1" x14ac:dyDescent="0.25">
      <c r="A135" s="4">
        <v>139</v>
      </c>
      <c r="B135" s="1" t="s">
        <v>482</v>
      </c>
      <c r="C135" s="3">
        <v>14</v>
      </c>
      <c r="D135" s="3">
        <v>14</v>
      </c>
      <c r="E135" s="3">
        <v>17</v>
      </c>
      <c r="F135" s="3">
        <v>19</v>
      </c>
      <c r="G135" s="8">
        <f t="shared" ref="G135:G198" si="8">SUM(C135:F135)</f>
        <v>64</v>
      </c>
      <c r="H135" s="7" t="s">
        <v>679</v>
      </c>
      <c r="I135" s="7">
        <v>10</v>
      </c>
      <c r="J135" s="8">
        <f t="shared" ref="J135:J198" si="9">G135+I135</f>
        <v>74</v>
      </c>
      <c r="K135" s="10">
        <f t="shared" ref="K135:K198" ca="1" si="10">J135*$K$9/$J$9</f>
        <v>0.67889908256880738</v>
      </c>
      <c r="L135" s="3">
        <v>13</v>
      </c>
      <c r="M135" s="16" t="s">
        <v>623</v>
      </c>
      <c r="N135" s="2" t="s">
        <v>680</v>
      </c>
      <c r="O135" s="2" t="s">
        <v>138</v>
      </c>
      <c r="P135" s="2" t="s">
        <v>190</v>
      </c>
      <c r="Q135" s="2" t="s">
        <v>229</v>
      </c>
      <c r="R135" s="4">
        <v>10</v>
      </c>
    </row>
    <row r="136" spans="1:18" s="5" customFormat="1" hidden="1" x14ac:dyDescent="0.25">
      <c r="A136" s="4">
        <v>140</v>
      </c>
      <c r="B136" s="1" t="s">
        <v>500</v>
      </c>
      <c r="C136" s="3">
        <v>12</v>
      </c>
      <c r="D136" s="3">
        <v>10</v>
      </c>
      <c r="E136" s="3">
        <v>21</v>
      </c>
      <c r="F136" s="3">
        <v>17</v>
      </c>
      <c r="G136" s="8">
        <f t="shared" si="8"/>
        <v>60</v>
      </c>
      <c r="H136" s="7" t="s">
        <v>681</v>
      </c>
      <c r="I136" s="12">
        <v>14</v>
      </c>
      <c r="J136" s="8">
        <f t="shared" si="9"/>
        <v>74</v>
      </c>
      <c r="K136" s="10">
        <f t="shared" ca="1" si="10"/>
        <v>0.67889908256880738</v>
      </c>
      <c r="L136" s="3">
        <v>13</v>
      </c>
      <c r="M136" s="16" t="s">
        <v>623</v>
      </c>
      <c r="N136" s="2" t="s">
        <v>682</v>
      </c>
      <c r="O136" s="2" t="s">
        <v>294</v>
      </c>
      <c r="P136" s="2" t="s">
        <v>283</v>
      </c>
      <c r="Q136" s="2" t="s">
        <v>229</v>
      </c>
      <c r="R136" s="4">
        <v>10</v>
      </c>
    </row>
    <row r="137" spans="1:18" s="5" customFormat="1" hidden="1" x14ac:dyDescent="0.25">
      <c r="A137" s="4">
        <v>141</v>
      </c>
      <c r="B137" s="1" t="s">
        <v>448</v>
      </c>
      <c r="C137" s="3">
        <v>14</v>
      </c>
      <c r="D137" s="3">
        <v>11</v>
      </c>
      <c r="E137" s="3">
        <v>24</v>
      </c>
      <c r="F137" s="3">
        <v>15</v>
      </c>
      <c r="G137" s="8">
        <f t="shared" si="8"/>
        <v>64</v>
      </c>
      <c r="H137" s="7" t="s">
        <v>683</v>
      </c>
      <c r="I137" s="7">
        <v>9</v>
      </c>
      <c r="J137" s="8">
        <f t="shared" si="9"/>
        <v>73</v>
      </c>
      <c r="K137" s="10">
        <f t="shared" ca="1" si="10"/>
        <v>0.66972477064220182</v>
      </c>
      <c r="L137" s="3">
        <v>14</v>
      </c>
      <c r="M137" s="16" t="s">
        <v>623</v>
      </c>
      <c r="N137" s="2" t="s">
        <v>684</v>
      </c>
      <c r="O137" s="2" t="s">
        <v>142</v>
      </c>
      <c r="P137" s="2" t="s">
        <v>143</v>
      </c>
      <c r="Q137" s="2" t="s">
        <v>381</v>
      </c>
      <c r="R137" s="4">
        <v>10</v>
      </c>
    </row>
    <row r="138" spans="1:18" s="5" customFormat="1" hidden="1" x14ac:dyDescent="0.25">
      <c r="A138" s="4">
        <v>142</v>
      </c>
      <c r="B138" s="1" t="s">
        <v>485</v>
      </c>
      <c r="C138" s="3">
        <v>8</v>
      </c>
      <c r="D138" s="3">
        <v>14</v>
      </c>
      <c r="E138" s="3">
        <v>22</v>
      </c>
      <c r="F138" s="3">
        <v>19</v>
      </c>
      <c r="G138" s="8">
        <f t="shared" si="8"/>
        <v>63</v>
      </c>
      <c r="H138" s="7" t="s">
        <v>685</v>
      </c>
      <c r="I138" s="7">
        <v>10</v>
      </c>
      <c r="J138" s="8">
        <f t="shared" si="9"/>
        <v>73</v>
      </c>
      <c r="K138" s="10">
        <f t="shared" ca="1" si="10"/>
        <v>0.66972477064220182</v>
      </c>
      <c r="L138" s="3">
        <v>14</v>
      </c>
      <c r="M138" s="16" t="s">
        <v>623</v>
      </c>
      <c r="N138" s="2" t="s">
        <v>686</v>
      </c>
      <c r="O138" s="2" t="s">
        <v>687</v>
      </c>
      <c r="P138" s="2" t="s">
        <v>688</v>
      </c>
      <c r="Q138" s="2" t="s">
        <v>144</v>
      </c>
      <c r="R138" s="4">
        <v>10</v>
      </c>
    </row>
    <row r="139" spans="1:18" s="5" customFormat="1" hidden="1" x14ac:dyDescent="0.25">
      <c r="A139" s="4">
        <v>143</v>
      </c>
      <c r="B139" s="1" t="s">
        <v>436</v>
      </c>
      <c r="C139" s="3">
        <v>10</v>
      </c>
      <c r="D139" s="3">
        <v>14</v>
      </c>
      <c r="E139" s="3">
        <v>21</v>
      </c>
      <c r="F139" s="3">
        <v>17</v>
      </c>
      <c r="G139" s="8">
        <f t="shared" si="8"/>
        <v>62</v>
      </c>
      <c r="H139" s="7" t="s">
        <v>689</v>
      </c>
      <c r="I139" s="7">
        <v>10</v>
      </c>
      <c r="J139" s="8">
        <f t="shared" si="9"/>
        <v>72</v>
      </c>
      <c r="K139" s="10">
        <f t="shared" ca="1" si="10"/>
        <v>0.66055045871559626</v>
      </c>
      <c r="L139" s="3">
        <v>15</v>
      </c>
      <c r="M139" s="16" t="s">
        <v>623</v>
      </c>
      <c r="N139" s="2" t="s">
        <v>690</v>
      </c>
      <c r="O139" s="2" t="s">
        <v>228</v>
      </c>
      <c r="P139" s="2" t="s">
        <v>505</v>
      </c>
      <c r="Q139" s="2" t="s">
        <v>318</v>
      </c>
      <c r="R139" s="4">
        <v>10</v>
      </c>
    </row>
    <row r="140" spans="1:18" s="5" customFormat="1" hidden="1" x14ac:dyDescent="0.25">
      <c r="A140" s="4">
        <v>144</v>
      </c>
      <c r="B140" s="1" t="s">
        <v>424</v>
      </c>
      <c r="C140" s="3">
        <v>10</v>
      </c>
      <c r="D140" s="3">
        <v>12</v>
      </c>
      <c r="E140" s="3">
        <v>26</v>
      </c>
      <c r="F140" s="3">
        <v>18</v>
      </c>
      <c r="G140" s="8">
        <f t="shared" si="8"/>
        <v>66</v>
      </c>
      <c r="H140" s="7" t="s">
        <v>691</v>
      </c>
      <c r="I140" s="7">
        <v>6</v>
      </c>
      <c r="J140" s="8">
        <f t="shared" si="9"/>
        <v>72</v>
      </c>
      <c r="K140" s="10">
        <f t="shared" ca="1" si="10"/>
        <v>0.66055045871559626</v>
      </c>
      <c r="L140" s="3">
        <v>15</v>
      </c>
      <c r="M140" s="16" t="s">
        <v>623</v>
      </c>
      <c r="N140" s="2" t="s">
        <v>692</v>
      </c>
      <c r="O140" s="2" t="s">
        <v>332</v>
      </c>
      <c r="P140" s="2" t="s">
        <v>630</v>
      </c>
      <c r="Q140" s="2" t="s">
        <v>693</v>
      </c>
      <c r="R140" s="3">
        <v>10</v>
      </c>
    </row>
    <row r="141" spans="1:18" s="5" customFormat="1" hidden="1" x14ac:dyDescent="0.25">
      <c r="A141" s="4">
        <v>145</v>
      </c>
      <c r="B141" s="1" t="s">
        <v>425</v>
      </c>
      <c r="C141" s="3">
        <v>12</v>
      </c>
      <c r="D141" s="3">
        <v>10</v>
      </c>
      <c r="E141" s="3">
        <v>22</v>
      </c>
      <c r="F141" s="3">
        <v>15</v>
      </c>
      <c r="G141" s="8">
        <f t="shared" si="8"/>
        <v>59</v>
      </c>
      <c r="H141" s="7" t="s">
        <v>694</v>
      </c>
      <c r="I141" s="7">
        <v>13</v>
      </c>
      <c r="J141" s="8">
        <f t="shared" si="9"/>
        <v>72</v>
      </c>
      <c r="K141" s="10">
        <f t="shared" ca="1" si="10"/>
        <v>0.66055045871559626</v>
      </c>
      <c r="L141" s="3">
        <v>15</v>
      </c>
      <c r="M141" s="16" t="s">
        <v>623</v>
      </c>
      <c r="N141" s="2" t="s">
        <v>695</v>
      </c>
      <c r="O141" s="2" t="s">
        <v>157</v>
      </c>
      <c r="P141" s="2" t="s">
        <v>251</v>
      </c>
      <c r="Q141" s="2" t="s">
        <v>215</v>
      </c>
      <c r="R141" s="3">
        <v>10</v>
      </c>
    </row>
    <row r="142" spans="1:18" s="5" customFormat="1" hidden="1" x14ac:dyDescent="0.25">
      <c r="A142" s="4">
        <v>146</v>
      </c>
      <c r="B142" s="1" t="s">
        <v>461</v>
      </c>
      <c r="C142" s="3">
        <v>14</v>
      </c>
      <c r="D142" s="3">
        <v>14</v>
      </c>
      <c r="E142" s="3">
        <v>17</v>
      </c>
      <c r="F142" s="3">
        <v>15</v>
      </c>
      <c r="G142" s="8">
        <f t="shared" si="8"/>
        <v>60</v>
      </c>
      <c r="H142" s="7" t="s">
        <v>696</v>
      </c>
      <c r="I142" s="7">
        <v>12</v>
      </c>
      <c r="J142" s="8">
        <f t="shared" si="9"/>
        <v>72</v>
      </c>
      <c r="K142" s="10">
        <f t="shared" ca="1" si="10"/>
        <v>0.66055045871559626</v>
      </c>
      <c r="L142" s="3">
        <v>15</v>
      </c>
      <c r="M142" s="16" t="s">
        <v>623</v>
      </c>
      <c r="N142" s="2" t="s">
        <v>697</v>
      </c>
      <c r="O142" s="2" t="s">
        <v>698</v>
      </c>
      <c r="P142" s="2" t="s">
        <v>168</v>
      </c>
      <c r="Q142" s="2" t="s">
        <v>136</v>
      </c>
      <c r="R142" s="4">
        <v>10</v>
      </c>
    </row>
    <row r="143" spans="1:18" s="5" customFormat="1" hidden="1" x14ac:dyDescent="0.25">
      <c r="A143" s="4">
        <v>147</v>
      </c>
      <c r="B143" s="1" t="s">
        <v>503</v>
      </c>
      <c r="C143" s="3">
        <v>14</v>
      </c>
      <c r="D143" s="3">
        <v>12</v>
      </c>
      <c r="E143" s="3">
        <v>21</v>
      </c>
      <c r="F143" s="3">
        <v>12</v>
      </c>
      <c r="G143" s="8">
        <f t="shared" si="8"/>
        <v>59</v>
      </c>
      <c r="H143" s="7" t="s">
        <v>699</v>
      </c>
      <c r="I143" s="7">
        <v>13</v>
      </c>
      <c r="J143" s="8">
        <f t="shared" si="9"/>
        <v>72</v>
      </c>
      <c r="K143" s="10">
        <f t="shared" ca="1" si="10"/>
        <v>0.66055045871559626</v>
      </c>
      <c r="L143" s="3">
        <v>15</v>
      </c>
      <c r="M143" s="16" t="s">
        <v>623</v>
      </c>
      <c r="N143" s="2" t="s">
        <v>700</v>
      </c>
      <c r="O143" s="2" t="s">
        <v>701</v>
      </c>
      <c r="P143" s="2" t="s">
        <v>297</v>
      </c>
      <c r="Q143" s="2" t="s">
        <v>229</v>
      </c>
      <c r="R143" s="4">
        <v>10</v>
      </c>
    </row>
    <row r="144" spans="1:18" s="5" customFormat="1" hidden="1" x14ac:dyDescent="0.25">
      <c r="A144" s="4">
        <v>148</v>
      </c>
      <c r="B144" s="1" t="s">
        <v>447</v>
      </c>
      <c r="C144" s="3">
        <v>12</v>
      </c>
      <c r="D144" s="3">
        <v>14</v>
      </c>
      <c r="E144" s="3">
        <v>21</v>
      </c>
      <c r="F144" s="3">
        <v>12</v>
      </c>
      <c r="G144" s="8">
        <f t="shared" si="8"/>
        <v>59</v>
      </c>
      <c r="H144" s="7" t="s">
        <v>702</v>
      </c>
      <c r="I144" s="7">
        <v>12</v>
      </c>
      <c r="J144" s="8">
        <f t="shared" si="9"/>
        <v>71</v>
      </c>
      <c r="K144" s="10">
        <f t="shared" ca="1" si="10"/>
        <v>0.65137614678899081</v>
      </c>
      <c r="L144" s="3">
        <v>16</v>
      </c>
      <c r="M144" s="16" t="s">
        <v>623</v>
      </c>
      <c r="N144" s="2" t="s">
        <v>703</v>
      </c>
      <c r="O144" s="2" t="s">
        <v>164</v>
      </c>
      <c r="P144" s="2" t="s">
        <v>270</v>
      </c>
      <c r="Q144" s="2" t="s">
        <v>256</v>
      </c>
      <c r="R144" s="4">
        <v>10</v>
      </c>
    </row>
    <row r="145" spans="1:29" s="5" customFormat="1" hidden="1" x14ac:dyDescent="0.25">
      <c r="A145" s="4">
        <v>149</v>
      </c>
      <c r="B145" s="1" t="s">
        <v>420</v>
      </c>
      <c r="C145" s="3">
        <v>8</v>
      </c>
      <c r="D145" s="3">
        <v>13</v>
      </c>
      <c r="E145" s="3">
        <v>20</v>
      </c>
      <c r="F145" s="3">
        <v>16</v>
      </c>
      <c r="G145" s="8">
        <f t="shared" si="8"/>
        <v>57</v>
      </c>
      <c r="H145" s="7" t="s">
        <v>704</v>
      </c>
      <c r="I145" s="12">
        <v>14</v>
      </c>
      <c r="J145" s="8">
        <f t="shared" si="9"/>
        <v>71</v>
      </c>
      <c r="K145" s="10">
        <f t="shared" ca="1" si="10"/>
        <v>0.65137614678899081</v>
      </c>
      <c r="L145" s="3">
        <v>16</v>
      </c>
      <c r="M145" s="16" t="s">
        <v>623</v>
      </c>
      <c r="N145" s="2" t="s">
        <v>705</v>
      </c>
      <c r="O145" s="2" t="s">
        <v>267</v>
      </c>
      <c r="P145" s="2" t="s">
        <v>627</v>
      </c>
      <c r="Q145" s="2" t="s">
        <v>367</v>
      </c>
      <c r="R145" s="3">
        <v>10</v>
      </c>
    </row>
    <row r="146" spans="1:29" s="5" customFormat="1" hidden="1" x14ac:dyDescent="0.25">
      <c r="A146" s="4">
        <v>150</v>
      </c>
      <c r="B146" s="1" t="s">
        <v>464</v>
      </c>
      <c r="C146" s="3">
        <v>14</v>
      </c>
      <c r="D146" s="3">
        <v>11</v>
      </c>
      <c r="E146" s="3">
        <v>20</v>
      </c>
      <c r="F146" s="3">
        <v>14</v>
      </c>
      <c r="G146" s="8">
        <f t="shared" si="8"/>
        <v>59</v>
      </c>
      <c r="H146" s="7" t="s">
        <v>706</v>
      </c>
      <c r="I146" s="7">
        <v>12</v>
      </c>
      <c r="J146" s="8">
        <f t="shared" si="9"/>
        <v>71</v>
      </c>
      <c r="K146" s="10">
        <f t="shared" ca="1" si="10"/>
        <v>0.65137614678899081</v>
      </c>
      <c r="L146" s="3">
        <v>16</v>
      </c>
      <c r="M146" s="16" t="s">
        <v>623</v>
      </c>
      <c r="N146" s="2" t="s">
        <v>707</v>
      </c>
      <c r="O146" s="2" t="s">
        <v>708</v>
      </c>
      <c r="P146" s="2" t="s">
        <v>709</v>
      </c>
      <c r="Q146" s="2" t="s">
        <v>144</v>
      </c>
      <c r="R146" s="4">
        <v>10</v>
      </c>
    </row>
    <row r="147" spans="1:29" s="5" customFormat="1" hidden="1" x14ac:dyDescent="0.25">
      <c r="A147" s="4">
        <v>151</v>
      </c>
      <c r="B147" s="1" t="s">
        <v>710</v>
      </c>
      <c r="C147" s="3">
        <v>12</v>
      </c>
      <c r="D147" s="3">
        <v>11</v>
      </c>
      <c r="E147" s="3">
        <v>15</v>
      </c>
      <c r="F147" s="3">
        <v>19</v>
      </c>
      <c r="G147" s="8">
        <f t="shared" si="8"/>
        <v>57</v>
      </c>
      <c r="H147" s="7" t="s">
        <v>711</v>
      </c>
      <c r="I147" s="12">
        <v>14</v>
      </c>
      <c r="J147" s="8">
        <f t="shared" si="9"/>
        <v>71</v>
      </c>
      <c r="K147" s="10">
        <f t="shared" ca="1" si="10"/>
        <v>0.65137614678899081</v>
      </c>
      <c r="L147" s="3">
        <v>16</v>
      </c>
      <c r="M147" s="16" t="s">
        <v>623</v>
      </c>
      <c r="N147" s="2" t="s">
        <v>712</v>
      </c>
      <c r="O147" s="2" t="s">
        <v>179</v>
      </c>
      <c r="P147" s="2" t="s">
        <v>713</v>
      </c>
      <c r="Q147" s="2" t="s">
        <v>180</v>
      </c>
      <c r="R147" s="4">
        <v>10</v>
      </c>
    </row>
    <row r="148" spans="1:29" s="5" customFormat="1" hidden="1" x14ac:dyDescent="0.25">
      <c r="A148" s="4">
        <v>152</v>
      </c>
      <c r="B148" s="1" t="s">
        <v>714</v>
      </c>
      <c r="C148" s="3">
        <v>6</v>
      </c>
      <c r="D148" s="3">
        <v>14</v>
      </c>
      <c r="E148" s="3">
        <v>20</v>
      </c>
      <c r="F148" s="3">
        <v>19</v>
      </c>
      <c r="G148" s="8">
        <f t="shared" si="8"/>
        <v>59</v>
      </c>
      <c r="H148" s="7" t="s">
        <v>715</v>
      </c>
      <c r="I148" s="7">
        <v>12</v>
      </c>
      <c r="J148" s="8">
        <f t="shared" si="9"/>
        <v>71</v>
      </c>
      <c r="K148" s="10">
        <f t="shared" ca="1" si="10"/>
        <v>0.65137614678899081</v>
      </c>
      <c r="L148" s="3">
        <v>16</v>
      </c>
      <c r="M148" s="16" t="s">
        <v>623</v>
      </c>
      <c r="N148" s="2" t="s">
        <v>716</v>
      </c>
      <c r="O148" s="2" t="s">
        <v>717</v>
      </c>
      <c r="P148" s="2" t="s">
        <v>277</v>
      </c>
      <c r="Q148" s="2" t="s">
        <v>318</v>
      </c>
      <c r="R148" s="4">
        <v>10</v>
      </c>
    </row>
    <row r="149" spans="1:29" s="5" customFormat="1" hidden="1" x14ac:dyDescent="0.25">
      <c r="A149" s="4">
        <v>153</v>
      </c>
      <c r="B149" s="1" t="s">
        <v>427</v>
      </c>
      <c r="C149" s="3">
        <v>10</v>
      </c>
      <c r="D149" s="13">
        <v>15</v>
      </c>
      <c r="E149" s="3">
        <v>19</v>
      </c>
      <c r="F149" s="3">
        <v>13</v>
      </c>
      <c r="G149" s="8">
        <f t="shared" si="8"/>
        <v>57</v>
      </c>
      <c r="H149" s="7" t="s">
        <v>718</v>
      </c>
      <c r="I149" s="7">
        <v>13</v>
      </c>
      <c r="J149" s="8">
        <f t="shared" si="9"/>
        <v>70</v>
      </c>
      <c r="K149" s="10">
        <f t="shared" ca="1" si="10"/>
        <v>0.64220183486238525</v>
      </c>
      <c r="L149" s="3">
        <v>17</v>
      </c>
      <c r="M149" s="16" t="s">
        <v>623</v>
      </c>
      <c r="N149" s="2" t="s">
        <v>719</v>
      </c>
      <c r="O149" s="2" t="s">
        <v>208</v>
      </c>
      <c r="P149" s="2" t="s">
        <v>143</v>
      </c>
      <c r="Q149" s="2" t="s">
        <v>162</v>
      </c>
      <c r="R149" s="3">
        <v>10</v>
      </c>
    </row>
    <row r="150" spans="1:29" s="5" customFormat="1" hidden="1" x14ac:dyDescent="0.25">
      <c r="A150" s="4">
        <v>154</v>
      </c>
      <c r="B150" s="1" t="s">
        <v>720</v>
      </c>
      <c r="C150" s="3">
        <v>14</v>
      </c>
      <c r="D150" s="3">
        <v>13</v>
      </c>
      <c r="E150" s="3">
        <v>21</v>
      </c>
      <c r="F150" s="3">
        <v>11</v>
      </c>
      <c r="G150" s="8">
        <f t="shared" si="8"/>
        <v>59</v>
      </c>
      <c r="H150" s="7" t="s">
        <v>721</v>
      </c>
      <c r="I150" s="7">
        <v>11</v>
      </c>
      <c r="J150" s="8">
        <f t="shared" si="9"/>
        <v>70</v>
      </c>
      <c r="K150" s="10">
        <f t="shared" ca="1" si="10"/>
        <v>0.64220183486238525</v>
      </c>
      <c r="L150" s="3">
        <v>17</v>
      </c>
      <c r="M150" s="16" t="s">
        <v>623</v>
      </c>
      <c r="N150" s="2" t="s">
        <v>722</v>
      </c>
      <c r="O150" s="2" t="s">
        <v>723</v>
      </c>
      <c r="P150" s="2" t="s">
        <v>341</v>
      </c>
      <c r="Q150" s="2" t="s">
        <v>194</v>
      </c>
      <c r="R150" s="4">
        <v>10</v>
      </c>
    </row>
    <row r="151" spans="1:29" s="5" customFormat="1" hidden="1" x14ac:dyDescent="0.25">
      <c r="A151" s="4">
        <v>155</v>
      </c>
      <c r="B151" s="1" t="s">
        <v>480</v>
      </c>
      <c r="C151" s="3">
        <v>12</v>
      </c>
      <c r="D151" s="3">
        <v>14</v>
      </c>
      <c r="E151" s="3">
        <v>18</v>
      </c>
      <c r="F151" s="3">
        <v>15</v>
      </c>
      <c r="G151" s="8">
        <f t="shared" si="8"/>
        <v>59</v>
      </c>
      <c r="H151" s="7" t="s">
        <v>724</v>
      </c>
      <c r="I151" s="7">
        <v>11</v>
      </c>
      <c r="J151" s="8">
        <f t="shared" si="9"/>
        <v>70</v>
      </c>
      <c r="K151" s="10">
        <f t="shared" ca="1" si="10"/>
        <v>0.64220183486238525</v>
      </c>
      <c r="L151" s="3">
        <v>17</v>
      </c>
      <c r="M151" s="16" t="s">
        <v>623</v>
      </c>
      <c r="N151" s="2" t="s">
        <v>725</v>
      </c>
      <c r="O151" s="2" t="s">
        <v>650</v>
      </c>
      <c r="P151" s="2" t="s">
        <v>273</v>
      </c>
      <c r="Q151" s="2" t="s">
        <v>726</v>
      </c>
      <c r="R151" s="4">
        <v>10</v>
      </c>
    </row>
    <row r="152" spans="1:29" s="5" customFormat="1" hidden="1" x14ac:dyDescent="0.25">
      <c r="A152" s="4">
        <v>156</v>
      </c>
      <c r="B152" s="1" t="s">
        <v>501</v>
      </c>
      <c r="C152" s="3">
        <v>8</v>
      </c>
      <c r="D152" s="3">
        <v>13</v>
      </c>
      <c r="E152" s="3">
        <v>22</v>
      </c>
      <c r="F152" s="3">
        <v>13</v>
      </c>
      <c r="G152" s="8">
        <f t="shared" si="8"/>
        <v>56</v>
      </c>
      <c r="H152" s="7" t="s">
        <v>727</v>
      </c>
      <c r="I152" s="12">
        <v>14</v>
      </c>
      <c r="J152" s="8">
        <f t="shared" si="9"/>
        <v>70</v>
      </c>
      <c r="K152" s="10">
        <f t="shared" ca="1" si="10"/>
        <v>0.64220183486238525</v>
      </c>
      <c r="L152" s="3">
        <v>17</v>
      </c>
      <c r="M152" s="16" t="s">
        <v>623</v>
      </c>
      <c r="N152" s="2" t="s">
        <v>728</v>
      </c>
      <c r="O152" s="2" t="s">
        <v>196</v>
      </c>
      <c r="P152" s="2" t="s">
        <v>392</v>
      </c>
      <c r="Q152" s="2" t="s">
        <v>198</v>
      </c>
      <c r="R152" s="4">
        <v>10</v>
      </c>
    </row>
    <row r="153" spans="1:29" s="5" customFormat="1" hidden="1" x14ac:dyDescent="0.25">
      <c r="A153" s="4">
        <v>157</v>
      </c>
      <c r="B153" s="1" t="s">
        <v>469</v>
      </c>
      <c r="C153" s="3">
        <v>8</v>
      </c>
      <c r="D153" s="3">
        <v>12</v>
      </c>
      <c r="E153" s="3">
        <v>17</v>
      </c>
      <c r="F153" s="13">
        <v>20</v>
      </c>
      <c r="G153" s="8">
        <f t="shared" si="8"/>
        <v>57</v>
      </c>
      <c r="H153" s="7" t="s">
        <v>729</v>
      </c>
      <c r="I153" s="7">
        <v>12</v>
      </c>
      <c r="J153" s="8">
        <f t="shared" si="9"/>
        <v>69</v>
      </c>
      <c r="K153" s="10">
        <f t="shared" ca="1" si="10"/>
        <v>0.6330275229357798</v>
      </c>
      <c r="L153" s="3">
        <v>18</v>
      </c>
      <c r="M153" s="3" t="s">
        <v>624</v>
      </c>
      <c r="N153" s="2" t="s">
        <v>730</v>
      </c>
      <c r="O153" s="2" t="s">
        <v>246</v>
      </c>
      <c r="P153" s="2" t="s">
        <v>630</v>
      </c>
      <c r="Q153" s="2" t="s">
        <v>229</v>
      </c>
      <c r="R153" s="4">
        <v>10</v>
      </c>
    </row>
    <row r="154" spans="1:29" s="5" customFormat="1" hidden="1" x14ac:dyDescent="0.25">
      <c r="A154" s="4">
        <v>158</v>
      </c>
      <c r="B154" s="1" t="s">
        <v>484</v>
      </c>
      <c r="C154" s="3">
        <v>16</v>
      </c>
      <c r="D154" s="3">
        <v>13</v>
      </c>
      <c r="E154" s="3">
        <v>26</v>
      </c>
      <c r="F154" s="3">
        <v>0</v>
      </c>
      <c r="G154" s="8">
        <f t="shared" si="8"/>
        <v>55</v>
      </c>
      <c r="H154" s="7" t="s">
        <v>731</v>
      </c>
      <c r="I154" s="12">
        <v>14</v>
      </c>
      <c r="J154" s="8">
        <f t="shared" si="9"/>
        <v>69</v>
      </c>
      <c r="K154" s="10">
        <f t="shared" ca="1" si="10"/>
        <v>0.6330275229357798</v>
      </c>
      <c r="L154" s="3">
        <v>18</v>
      </c>
      <c r="M154" s="3" t="s">
        <v>624</v>
      </c>
      <c r="N154" s="2" t="s">
        <v>732</v>
      </c>
      <c r="O154" s="2" t="s">
        <v>170</v>
      </c>
      <c r="P154" s="2" t="s">
        <v>313</v>
      </c>
      <c r="Q154" s="2" t="s">
        <v>180</v>
      </c>
      <c r="R154" s="4">
        <v>10</v>
      </c>
    </row>
    <row r="155" spans="1:29" s="5" customFormat="1" hidden="1" x14ac:dyDescent="0.25">
      <c r="A155" s="4">
        <v>159</v>
      </c>
      <c r="B155" s="1" t="s">
        <v>473</v>
      </c>
      <c r="C155" s="3">
        <v>10</v>
      </c>
      <c r="D155" s="3">
        <v>11</v>
      </c>
      <c r="E155" s="3">
        <v>19</v>
      </c>
      <c r="F155" s="3">
        <v>15</v>
      </c>
      <c r="G155" s="8">
        <f t="shared" si="8"/>
        <v>55</v>
      </c>
      <c r="H155" s="7" t="s">
        <v>733</v>
      </c>
      <c r="I155" s="7">
        <v>13</v>
      </c>
      <c r="J155" s="8">
        <f t="shared" si="9"/>
        <v>68</v>
      </c>
      <c r="K155" s="10">
        <f t="shared" ca="1" si="10"/>
        <v>0.62385321100917424</v>
      </c>
      <c r="L155" s="3">
        <v>19</v>
      </c>
      <c r="M155" s="3" t="s">
        <v>624</v>
      </c>
      <c r="N155" s="2" t="s">
        <v>734</v>
      </c>
      <c r="O155" s="2" t="s">
        <v>234</v>
      </c>
      <c r="P155" s="2" t="s">
        <v>627</v>
      </c>
      <c r="Q155" s="2" t="s">
        <v>215</v>
      </c>
      <c r="R155" s="4">
        <v>10</v>
      </c>
    </row>
    <row r="156" spans="1:29" s="5" customFormat="1" hidden="1" x14ac:dyDescent="0.25">
      <c r="A156" s="4">
        <v>160</v>
      </c>
      <c r="B156" s="1" t="s">
        <v>504</v>
      </c>
      <c r="C156" s="3">
        <v>12</v>
      </c>
      <c r="D156" s="3">
        <v>11</v>
      </c>
      <c r="E156" s="3">
        <v>19</v>
      </c>
      <c r="F156" s="3">
        <v>12</v>
      </c>
      <c r="G156" s="8">
        <f t="shared" si="8"/>
        <v>54</v>
      </c>
      <c r="H156" s="7" t="s">
        <v>735</v>
      </c>
      <c r="I156" s="12">
        <v>14</v>
      </c>
      <c r="J156" s="8">
        <f t="shared" si="9"/>
        <v>68</v>
      </c>
      <c r="K156" s="10">
        <f t="shared" ca="1" si="10"/>
        <v>0.62385321100917424</v>
      </c>
      <c r="L156" s="3">
        <v>19</v>
      </c>
      <c r="M156" s="3" t="s">
        <v>624</v>
      </c>
      <c r="N156" s="2" t="s">
        <v>736</v>
      </c>
      <c r="O156" s="2" t="s">
        <v>170</v>
      </c>
      <c r="P156" s="2" t="s">
        <v>737</v>
      </c>
      <c r="Q156" s="2" t="s">
        <v>215</v>
      </c>
      <c r="R156" s="4">
        <v>10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s="5" customFormat="1" hidden="1" x14ac:dyDescent="0.25">
      <c r="A157" s="4">
        <v>161</v>
      </c>
      <c r="B157" s="1" t="s">
        <v>441</v>
      </c>
      <c r="C157" s="3">
        <v>13</v>
      </c>
      <c r="D157" s="3">
        <v>12</v>
      </c>
      <c r="E157" s="3">
        <v>15</v>
      </c>
      <c r="F157" s="3">
        <v>14</v>
      </c>
      <c r="G157" s="8">
        <f t="shared" si="8"/>
        <v>54</v>
      </c>
      <c r="H157" s="7" t="s">
        <v>738</v>
      </c>
      <c r="I157" s="7">
        <v>13</v>
      </c>
      <c r="J157" s="8">
        <f t="shared" si="9"/>
        <v>67</v>
      </c>
      <c r="K157" s="10">
        <f t="shared" ca="1" si="10"/>
        <v>0.61467889908256879</v>
      </c>
      <c r="L157" s="3">
        <v>20</v>
      </c>
      <c r="M157" s="3" t="s">
        <v>624</v>
      </c>
      <c r="N157" s="2" t="s">
        <v>739</v>
      </c>
      <c r="O157" s="2" t="s">
        <v>740</v>
      </c>
      <c r="P157" s="2" t="s">
        <v>190</v>
      </c>
      <c r="Q157" s="2" t="s">
        <v>171</v>
      </c>
      <c r="R157" s="4">
        <v>10</v>
      </c>
    </row>
    <row r="158" spans="1:29" s="5" customFormat="1" hidden="1" x14ac:dyDescent="0.25">
      <c r="A158" s="4">
        <v>162</v>
      </c>
      <c r="B158" s="1" t="s">
        <v>439</v>
      </c>
      <c r="C158" s="3">
        <v>10</v>
      </c>
      <c r="D158" s="3">
        <v>13</v>
      </c>
      <c r="E158" s="3">
        <v>15</v>
      </c>
      <c r="F158" s="3">
        <v>19</v>
      </c>
      <c r="G158" s="8">
        <f t="shared" si="8"/>
        <v>57</v>
      </c>
      <c r="H158" s="7" t="s">
        <v>741</v>
      </c>
      <c r="I158" s="7">
        <v>10</v>
      </c>
      <c r="J158" s="8">
        <f t="shared" si="9"/>
        <v>67</v>
      </c>
      <c r="K158" s="10">
        <f t="shared" ca="1" si="10"/>
        <v>0.61467889908256879</v>
      </c>
      <c r="L158" s="3">
        <v>20</v>
      </c>
      <c r="M158" s="3" t="s">
        <v>624</v>
      </c>
      <c r="N158" s="2" t="s">
        <v>742</v>
      </c>
      <c r="O158" s="2" t="s">
        <v>267</v>
      </c>
      <c r="P158" s="2" t="s">
        <v>743</v>
      </c>
      <c r="Q158" s="2" t="s">
        <v>198</v>
      </c>
      <c r="R158" s="4">
        <v>10</v>
      </c>
    </row>
    <row r="159" spans="1:29" s="5" customFormat="1" hidden="1" x14ac:dyDescent="0.25">
      <c r="A159" s="4">
        <v>163</v>
      </c>
      <c r="B159" s="1" t="s">
        <v>449</v>
      </c>
      <c r="C159" s="3">
        <v>14</v>
      </c>
      <c r="D159" s="3">
        <v>14</v>
      </c>
      <c r="E159" s="3">
        <v>14</v>
      </c>
      <c r="F159" s="3">
        <v>11</v>
      </c>
      <c r="G159" s="8">
        <f t="shared" si="8"/>
        <v>53</v>
      </c>
      <c r="H159" s="7" t="s">
        <v>744</v>
      </c>
      <c r="I159" s="12">
        <v>14</v>
      </c>
      <c r="J159" s="8">
        <f t="shared" si="9"/>
        <v>67</v>
      </c>
      <c r="K159" s="10">
        <f t="shared" ca="1" si="10"/>
        <v>0.61467889908256879</v>
      </c>
      <c r="L159" s="3">
        <v>20</v>
      </c>
      <c r="M159" s="3" t="s">
        <v>624</v>
      </c>
      <c r="N159" s="2" t="s">
        <v>745</v>
      </c>
      <c r="O159" s="2" t="s">
        <v>746</v>
      </c>
      <c r="P159" s="2" t="s">
        <v>264</v>
      </c>
      <c r="Q159" s="2" t="s">
        <v>640</v>
      </c>
      <c r="R159" s="4">
        <v>10</v>
      </c>
    </row>
    <row r="160" spans="1:29" s="5" customFormat="1" hidden="1" x14ac:dyDescent="0.25">
      <c r="A160" s="4">
        <v>164</v>
      </c>
      <c r="B160" s="1" t="s">
        <v>452</v>
      </c>
      <c r="C160" s="3">
        <v>10</v>
      </c>
      <c r="D160" s="3">
        <v>11</v>
      </c>
      <c r="E160" s="3">
        <v>14</v>
      </c>
      <c r="F160" s="3">
        <v>18</v>
      </c>
      <c r="G160" s="8">
        <f t="shared" si="8"/>
        <v>53</v>
      </c>
      <c r="H160" s="7" t="s">
        <v>747</v>
      </c>
      <c r="I160" s="12">
        <v>14</v>
      </c>
      <c r="J160" s="8">
        <f t="shared" si="9"/>
        <v>67</v>
      </c>
      <c r="K160" s="10">
        <f t="shared" ca="1" si="10"/>
        <v>0.61467889908256879</v>
      </c>
      <c r="L160" s="3">
        <v>20</v>
      </c>
      <c r="M160" s="3" t="s">
        <v>624</v>
      </c>
      <c r="N160" s="2" t="s">
        <v>748</v>
      </c>
      <c r="O160" s="2" t="s">
        <v>324</v>
      </c>
      <c r="P160" s="2" t="s">
        <v>749</v>
      </c>
      <c r="Q160" s="2" t="s">
        <v>194</v>
      </c>
      <c r="R160" s="4">
        <v>10</v>
      </c>
    </row>
    <row r="161" spans="1:18" s="5" customFormat="1" hidden="1" x14ac:dyDescent="0.25">
      <c r="A161" s="4">
        <v>165</v>
      </c>
      <c r="B161" s="1" t="s">
        <v>750</v>
      </c>
      <c r="C161" s="3">
        <v>8</v>
      </c>
      <c r="D161" s="3">
        <v>12</v>
      </c>
      <c r="E161" s="3">
        <v>21</v>
      </c>
      <c r="F161" s="3">
        <v>14</v>
      </c>
      <c r="G161" s="8">
        <f t="shared" si="8"/>
        <v>55</v>
      </c>
      <c r="H161" s="7" t="s">
        <v>751</v>
      </c>
      <c r="I161" s="7">
        <v>12</v>
      </c>
      <c r="J161" s="8">
        <f t="shared" si="9"/>
        <v>67</v>
      </c>
      <c r="K161" s="10">
        <f t="shared" ca="1" si="10"/>
        <v>0.61467889908256879</v>
      </c>
      <c r="L161" s="3">
        <v>20</v>
      </c>
      <c r="M161" s="3" t="s">
        <v>624</v>
      </c>
      <c r="N161" s="2" t="s">
        <v>752</v>
      </c>
      <c r="O161" s="2" t="s">
        <v>220</v>
      </c>
      <c r="P161" s="2" t="s">
        <v>385</v>
      </c>
      <c r="Q161" s="2" t="s">
        <v>318</v>
      </c>
      <c r="R161" s="4">
        <v>10</v>
      </c>
    </row>
    <row r="162" spans="1:18" s="5" customFormat="1" hidden="1" x14ac:dyDescent="0.25">
      <c r="A162" s="4">
        <v>166</v>
      </c>
      <c r="B162" s="1" t="s">
        <v>494</v>
      </c>
      <c r="C162" s="3">
        <v>6</v>
      </c>
      <c r="D162" s="3">
        <v>13</v>
      </c>
      <c r="E162" s="3">
        <v>21</v>
      </c>
      <c r="F162" s="3">
        <v>17</v>
      </c>
      <c r="G162" s="8">
        <f t="shared" si="8"/>
        <v>57</v>
      </c>
      <c r="H162" s="7" t="s">
        <v>753</v>
      </c>
      <c r="I162" s="7">
        <v>10</v>
      </c>
      <c r="J162" s="8">
        <f t="shared" si="9"/>
        <v>67</v>
      </c>
      <c r="K162" s="10">
        <f t="shared" ca="1" si="10"/>
        <v>0.61467889908256879</v>
      </c>
      <c r="L162" s="3">
        <v>20</v>
      </c>
      <c r="M162" s="3" t="s">
        <v>624</v>
      </c>
      <c r="N162" s="2" t="s">
        <v>754</v>
      </c>
      <c r="O162" s="2" t="s">
        <v>192</v>
      </c>
      <c r="P162" s="2" t="s">
        <v>131</v>
      </c>
      <c r="Q162" s="2" t="s">
        <v>271</v>
      </c>
      <c r="R162" s="4">
        <v>10</v>
      </c>
    </row>
    <row r="163" spans="1:18" s="5" customFormat="1" hidden="1" x14ac:dyDescent="0.25">
      <c r="A163" s="4">
        <v>167</v>
      </c>
      <c r="B163" s="1" t="s">
        <v>499</v>
      </c>
      <c r="C163" s="3">
        <v>12</v>
      </c>
      <c r="D163" s="3">
        <v>13</v>
      </c>
      <c r="E163" s="3">
        <v>19</v>
      </c>
      <c r="F163" s="3">
        <v>10</v>
      </c>
      <c r="G163" s="8">
        <f t="shared" si="8"/>
        <v>54</v>
      </c>
      <c r="H163" s="7" t="s">
        <v>755</v>
      </c>
      <c r="I163" s="7">
        <v>13</v>
      </c>
      <c r="J163" s="8">
        <f t="shared" si="9"/>
        <v>67</v>
      </c>
      <c r="K163" s="10">
        <f t="shared" ca="1" si="10"/>
        <v>0.61467889908256879</v>
      </c>
      <c r="L163" s="3">
        <v>20</v>
      </c>
      <c r="M163" s="3" t="s">
        <v>624</v>
      </c>
      <c r="N163" s="2" t="s">
        <v>756</v>
      </c>
      <c r="O163" s="2" t="s">
        <v>220</v>
      </c>
      <c r="P163" s="2" t="s">
        <v>757</v>
      </c>
      <c r="Q163" s="2" t="s">
        <v>136</v>
      </c>
      <c r="R163" s="4">
        <v>10</v>
      </c>
    </row>
    <row r="164" spans="1:18" s="5" customFormat="1" hidden="1" x14ac:dyDescent="0.25">
      <c r="A164" s="4">
        <v>168</v>
      </c>
      <c r="B164" s="1" t="s">
        <v>442</v>
      </c>
      <c r="C164" s="3">
        <v>10</v>
      </c>
      <c r="D164" s="3">
        <v>12</v>
      </c>
      <c r="E164" s="3">
        <v>20</v>
      </c>
      <c r="F164" s="3">
        <v>14</v>
      </c>
      <c r="G164" s="8">
        <f t="shared" si="8"/>
        <v>56</v>
      </c>
      <c r="H164" s="7" t="s">
        <v>758</v>
      </c>
      <c r="I164" s="7">
        <v>10</v>
      </c>
      <c r="J164" s="8">
        <f t="shared" si="9"/>
        <v>66</v>
      </c>
      <c r="K164" s="10">
        <f t="shared" ca="1" si="10"/>
        <v>0.60550458715596334</v>
      </c>
      <c r="L164" s="3">
        <v>21</v>
      </c>
      <c r="M164" s="3" t="s">
        <v>624</v>
      </c>
      <c r="N164" s="2" t="s">
        <v>759</v>
      </c>
      <c r="O164" s="2" t="s">
        <v>149</v>
      </c>
      <c r="P164" s="2" t="s">
        <v>760</v>
      </c>
      <c r="Q164" s="2" t="s">
        <v>162</v>
      </c>
      <c r="R164" s="4">
        <v>10</v>
      </c>
    </row>
    <row r="165" spans="1:18" s="5" customFormat="1" hidden="1" x14ac:dyDescent="0.25">
      <c r="A165" s="4">
        <v>169</v>
      </c>
      <c r="B165" s="1" t="s">
        <v>502</v>
      </c>
      <c r="C165" s="3">
        <v>8</v>
      </c>
      <c r="D165" s="3">
        <v>12</v>
      </c>
      <c r="E165" s="3">
        <v>15</v>
      </c>
      <c r="F165" s="3">
        <v>18</v>
      </c>
      <c r="G165" s="8">
        <f t="shared" si="8"/>
        <v>53</v>
      </c>
      <c r="H165" s="7" t="s">
        <v>761</v>
      </c>
      <c r="I165" s="7">
        <v>13</v>
      </c>
      <c r="J165" s="8">
        <f t="shared" si="9"/>
        <v>66</v>
      </c>
      <c r="K165" s="10">
        <f t="shared" ca="1" si="10"/>
        <v>0.60550458715596334</v>
      </c>
      <c r="L165" s="3">
        <v>21</v>
      </c>
      <c r="M165" s="3" t="s">
        <v>624</v>
      </c>
      <c r="N165" s="2" t="s">
        <v>762</v>
      </c>
      <c r="O165" s="2" t="s">
        <v>763</v>
      </c>
      <c r="P165" s="2" t="s">
        <v>150</v>
      </c>
      <c r="Q165" s="2" t="s">
        <v>215</v>
      </c>
      <c r="R165" s="4">
        <v>10</v>
      </c>
    </row>
    <row r="166" spans="1:18" s="5" customFormat="1" hidden="1" x14ac:dyDescent="0.25">
      <c r="A166" s="4">
        <v>170</v>
      </c>
      <c r="B166" s="1" t="s">
        <v>422</v>
      </c>
      <c r="C166" s="3">
        <v>10</v>
      </c>
      <c r="D166" s="3">
        <v>13</v>
      </c>
      <c r="E166" s="3">
        <v>19</v>
      </c>
      <c r="F166" s="3">
        <v>14</v>
      </c>
      <c r="G166" s="8">
        <f t="shared" si="8"/>
        <v>56</v>
      </c>
      <c r="H166" s="7" t="s">
        <v>764</v>
      </c>
      <c r="I166" s="7">
        <v>9</v>
      </c>
      <c r="J166" s="8">
        <f t="shared" si="9"/>
        <v>65</v>
      </c>
      <c r="K166" s="10">
        <f t="shared" ca="1" si="10"/>
        <v>0.59633027522935778</v>
      </c>
      <c r="L166" s="3">
        <v>22</v>
      </c>
      <c r="M166" s="3" t="s">
        <v>624</v>
      </c>
      <c r="N166" s="2" t="s">
        <v>765</v>
      </c>
      <c r="O166" s="2" t="s">
        <v>167</v>
      </c>
      <c r="P166" s="2" t="s">
        <v>766</v>
      </c>
      <c r="Q166" s="2" t="s">
        <v>177</v>
      </c>
      <c r="R166" s="3">
        <v>10</v>
      </c>
    </row>
    <row r="167" spans="1:18" s="5" customFormat="1" hidden="1" x14ac:dyDescent="0.25">
      <c r="A167" s="4">
        <v>171</v>
      </c>
      <c r="B167" s="1" t="s">
        <v>419</v>
      </c>
      <c r="C167" s="3">
        <v>10</v>
      </c>
      <c r="D167" s="3">
        <v>14</v>
      </c>
      <c r="E167" s="3">
        <v>15</v>
      </c>
      <c r="F167" s="3">
        <v>15</v>
      </c>
      <c r="G167" s="8">
        <f t="shared" si="8"/>
        <v>54</v>
      </c>
      <c r="H167" s="7" t="s">
        <v>767</v>
      </c>
      <c r="I167" s="7">
        <v>11</v>
      </c>
      <c r="J167" s="8">
        <f t="shared" si="9"/>
        <v>65</v>
      </c>
      <c r="K167" s="10">
        <f t="shared" ca="1" si="10"/>
        <v>0.59633027522935778</v>
      </c>
      <c r="L167" s="3">
        <v>22</v>
      </c>
      <c r="M167" s="3" t="s">
        <v>624</v>
      </c>
      <c r="N167" s="2" t="s">
        <v>768</v>
      </c>
      <c r="O167" s="2" t="s">
        <v>746</v>
      </c>
      <c r="P167" s="2" t="s">
        <v>264</v>
      </c>
      <c r="Q167" s="2" t="s">
        <v>180</v>
      </c>
      <c r="R167" s="3">
        <v>10</v>
      </c>
    </row>
    <row r="168" spans="1:18" s="5" customFormat="1" hidden="1" x14ac:dyDescent="0.25">
      <c r="A168" s="4">
        <v>172</v>
      </c>
      <c r="B168" s="1" t="s">
        <v>481</v>
      </c>
      <c r="C168" s="3">
        <v>10</v>
      </c>
      <c r="D168" s="3">
        <v>13</v>
      </c>
      <c r="E168" s="3">
        <v>20</v>
      </c>
      <c r="F168" s="3">
        <v>14</v>
      </c>
      <c r="G168" s="8">
        <f t="shared" si="8"/>
        <v>57</v>
      </c>
      <c r="H168" s="7" t="s">
        <v>769</v>
      </c>
      <c r="I168" s="7">
        <v>8</v>
      </c>
      <c r="J168" s="8">
        <f t="shared" si="9"/>
        <v>65</v>
      </c>
      <c r="K168" s="10">
        <f t="shared" ca="1" si="10"/>
        <v>0.59633027522935778</v>
      </c>
      <c r="L168" s="3">
        <v>22</v>
      </c>
      <c r="M168" s="3" t="s">
        <v>624</v>
      </c>
      <c r="N168" s="2" t="s">
        <v>770</v>
      </c>
      <c r="O168" s="2" t="s">
        <v>366</v>
      </c>
      <c r="P168" s="2" t="s">
        <v>760</v>
      </c>
      <c r="Q168" s="2" t="s">
        <v>136</v>
      </c>
      <c r="R168" s="4">
        <v>10</v>
      </c>
    </row>
    <row r="169" spans="1:18" s="5" customFormat="1" hidden="1" x14ac:dyDescent="0.25">
      <c r="A169" s="4">
        <v>173</v>
      </c>
      <c r="B169" s="1" t="s">
        <v>495</v>
      </c>
      <c r="C169" s="3">
        <v>12</v>
      </c>
      <c r="D169" s="3">
        <v>10</v>
      </c>
      <c r="E169" s="3">
        <v>16</v>
      </c>
      <c r="F169" s="3">
        <v>15</v>
      </c>
      <c r="G169" s="8">
        <f t="shared" si="8"/>
        <v>53</v>
      </c>
      <c r="H169" s="7" t="s">
        <v>771</v>
      </c>
      <c r="I169" s="7">
        <v>12</v>
      </c>
      <c r="J169" s="8">
        <f t="shared" si="9"/>
        <v>65</v>
      </c>
      <c r="K169" s="10">
        <f t="shared" ca="1" si="10"/>
        <v>0.59633027522935778</v>
      </c>
      <c r="L169" s="3">
        <v>22</v>
      </c>
      <c r="M169" s="3" t="s">
        <v>624</v>
      </c>
      <c r="N169" s="2" t="s">
        <v>772</v>
      </c>
      <c r="O169" s="2" t="s">
        <v>292</v>
      </c>
      <c r="P169" s="2" t="s">
        <v>161</v>
      </c>
      <c r="Q169" s="2" t="s">
        <v>171</v>
      </c>
      <c r="R169" s="4">
        <v>10</v>
      </c>
    </row>
    <row r="170" spans="1:18" s="5" customFormat="1" hidden="1" x14ac:dyDescent="0.25">
      <c r="A170" s="4">
        <v>174</v>
      </c>
      <c r="B170" s="1" t="s">
        <v>459</v>
      </c>
      <c r="C170" s="3">
        <v>8</v>
      </c>
      <c r="D170" s="3">
        <v>11</v>
      </c>
      <c r="E170" s="3">
        <v>17</v>
      </c>
      <c r="F170" s="3">
        <v>17</v>
      </c>
      <c r="G170" s="8">
        <f t="shared" si="8"/>
        <v>53</v>
      </c>
      <c r="H170" s="7" t="s">
        <v>773</v>
      </c>
      <c r="I170" s="7">
        <v>11</v>
      </c>
      <c r="J170" s="8">
        <f t="shared" si="9"/>
        <v>64</v>
      </c>
      <c r="K170" s="10">
        <f t="shared" ca="1" si="10"/>
        <v>0.58715596330275233</v>
      </c>
      <c r="L170" s="3">
        <v>23</v>
      </c>
      <c r="M170" s="3" t="s">
        <v>624</v>
      </c>
      <c r="N170" s="2" t="s">
        <v>774</v>
      </c>
      <c r="O170" s="2" t="s">
        <v>138</v>
      </c>
      <c r="P170" s="2" t="s">
        <v>131</v>
      </c>
      <c r="Q170" s="2" t="s">
        <v>198</v>
      </c>
      <c r="R170" s="4">
        <v>10</v>
      </c>
    </row>
    <row r="171" spans="1:18" s="5" customFormat="1" hidden="1" x14ac:dyDescent="0.25">
      <c r="A171" s="4">
        <v>175</v>
      </c>
      <c r="B171" s="1" t="s">
        <v>775</v>
      </c>
      <c r="C171" s="3">
        <v>12</v>
      </c>
      <c r="D171" s="3">
        <v>9</v>
      </c>
      <c r="E171" s="3">
        <v>13</v>
      </c>
      <c r="F171" s="3">
        <v>18</v>
      </c>
      <c r="G171" s="8">
        <f t="shared" si="8"/>
        <v>52</v>
      </c>
      <c r="H171" s="7" t="s">
        <v>776</v>
      </c>
      <c r="I171" s="7">
        <v>12</v>
      </c>
      <c r="J171" s="8">
        <f t="shared" si="9"/>
        <v>64</v>
      </c>
      <c r="K171" s="10">
        <f t="shared" ca="1" si="10"/>
        <v>0.58715596330275233</v>
      </c>
      <c r="L171" s="3">
        <v>23</v>
      </c>
      <c r="M171" s="3" t="s">
        <v>624</v>
      </c>
      <c r="N171" s="2" t="s">
        <v>777</v>
      </c>
      <c r="O171" s="2" t="s">
        <v>248</v>
      </c>
      <c r="P171" s="2" t="s">
        <v>778</v>
      </c>
      <c r="Q171" s="2" t="s">
        <v>136</v>
      </c>
      <c r="R171" s="4">
        <v>10</v>
      </c>
    </row>
    <row r="172" spans="1:18" s="5" customFormat="1" hidden="1" x14ac:dyDescent="0.25">
      <c r="A172" s="4">
        <v>176</v>
      </c>
      <c r="B172" s="1" t="s">
        <v>412</v>
      </c>
      <c r="C172" s="3">
        <v>12</v>
      </c>
      <c r="D172" s="3">
        <v>8</v>
      </c>
      <c r="E172" s="3">
        <v>17</v>
      </c>
      <c r="F172" s="3">
        <v>14</v>
      </c>
      <c r="G172" s="8">
        <f t="shared" si="8"/>
        <v>51</v>
      </c>
      <c r="H172" s="7" t="s">
        <v>779</v>
      </c>
      <c r="I172" s="7">
        <v>12</v>
      </c>
      <c r="J172" s="8">
        <f t="shared" si="9"/>
        <v>63</v>
      </c>
      <c r="K172" s="10">
        <f t="shared" ca="1" si="10"/>
        <v>0.57798165137614677</v>
      </c>
      <c r="L172" s="3">
        <v>24</v>
      </c>
      <c r="M172" s="3" t="s">
        <v>624</v>
      </c>
      <c r="N172" s="2" t="s">
        <v>780</v>
      </c>
      <c r="O172" s="2" t="s">
        <v>781</v>
      </c>
      <c r="P172" s="2" t="s">
        <v>147</v>
      </c>
      <c r="Q172" s="2" t="s">
        <v>171</v>
      </c>
      <c r="R172" s="3">
        <v>10</v>
      </c>
    </row>
    <row r="173" spans="1:18" s="5" customFormat="1" hidden="1" x14ac:dyDescent="0.25">
      <c r="A173" s="4">
        <v>177</v>
      </c>
      <c r="B173" s="1" t="s">
        <v>413</v>
      </c>
      <c r="C173" s="3">
        <v>10</v>
      </c>
      <c r="D173" s="3">
        <v>10</v>
      </c>
      <c r="E173" s="3">
        <v>23</v>
      </c>
      <c r="F173" s="3">
        <v>14</v>
      </c>
      <c r="G173" s="8">
        <f t="shared" si="8"/>
        <v>57</v>
      </c>
      <c r="H173" s="7" t="s">
        <v>782</v>
      </c>
      <c r="I173" s="7">
        <v>6</v>
      </c>
      <c r="J173" s="8">
        <f t="shared" si="9"/>
        <v>63</v>
      </c>
      <c r="K173" s="10">
        <f t="shared" ca="1" si="10"/>
        <v>0.57798165137614677</v>
      </c>
      <c r="L173" s="3">
        <v>24</v>
      </c>
      <c r="M173" s="3" t="s">
        <v>624</v>
      </c>
      <c r="N173" s="2" t="s">
        <v>783</v>
      </c>
      <c r="O173" s="2" t="s">
        <v>200</v>
      </c>
      <c r="P173" s="2" t="s">
        <v>784</v>
      </c>
      <c r="Q173" s="2" t="s">
        <v>726</v>
      </c>
      <c r="R173" s="3">
        <v>10</v>
      </c>
    </row>
    <row r="174" spans="1:18" s="5" customFormat="1" hidden="1" x14ac:dyDescent="0.25">
      <c r="A174" s="4">
        <v>178</v>
      </c>
      <c r="B174" s="1" t="s">
        <v>457</v>
      </c>
      <c r="C174" s="3">
        <v>12</v>
      </c>
      <c r="D174" s="13">
        <v>15</v>
      </c>
      <c r="E174" s="3">
        <v>12</v>
      </c>
      <c r="F174" s="3">
        <v>13</v>
      </c>
      <c r="G174" s="8">
        <f t="shared" si="8"/>
        <v>52</v>
      </c>
      <c r="H174" s="7" t="s">
        <v>785</v>
      </c>
      <c r="I174" s="7">
        <v>11</v>
      </c>
      <c r="J174" s="8">
        <f t="shared" si="9"/>
        <v>63</v>
      </c>
      <c r="K174" s="10">
        <f t="shared" ca="1" si="10"/>
        <v>0.57798165137614677</v>
      </c>
      <c r="L174" s="3">
        <v>24</v>
      </c>
      <c r="M174" s="3" t="s">
        <v>624</v>
      </c>
      <c r="N174" s="2" t="s">
        <v>786</v>
      </c>
      <c r="O174" s="2" t="s">
        <v>787</v>
      </c>
      <c r="P174" s="2" t="s">
        <v>364</v>
      </c>
      <c r="Q174" s="2" t="s">
        <v>180</v>
      </c>
      <c r="R174" s="4">
        <v>10</v>
      </c>
    </row>
    <row r="175" spans="1:18" s="5" customFormat="1" hidden="1" x14ac:dyDescent="0.25">
      <c r="A175" s="4">
        <v>179</v>
      </c>
      <c r="B175" s="1" t="s">
        <v>788</v>
      </c>
      <c r="C175" s="3">
        <v>12</v>
      </c>
      <c r="D175" s="3">
        <v>10</v>
      </c>
      <c r="E175" s="3">
        <v>18</v>
      </c>
      <c r="F175" s="3">
        <v>13</v>
      </c>
      <c r="G175" s="8">
        <f t="shared" si="8"/>
        <v>53</v>
      </c>
      <c r="H175" s="7" t="s">
        <v>789</v>
      </c>
      <c r="I175" s="7">
        <v>10</v>
      </c>
      <c r="J175" s="8">
        <f t="shared" si="9"/>
        <v>63</v>
      </c>
      <c r="K175" s="10">
        <f t="shared" ca="1" si="10"/>
        <v>0.57798165137614677</v>
      </c>
      <c r="L175" s="3">
        <v>24</v>
      </c>
      <c r="M175" s="3" t="s">
        <v>624</v>
      </c>
      <c r="N175" s="2" t="s">
        <v>790</v>
      </c>
      <c r="O175" s="2" t="s">
        <v>267</v>
      </c>
      <c r="P175" s="2" t="s">
        <v>364</v>
      </c>
      <c r="Q175" s="2" t="s">
        <v>180</v>
      </c>
      <c r="R175" s="4">
        <v>10</v>
      </c>
    </row>
    <row r="176" spans="1:18" s="5" customFormat="1" hidden="1" x14ac:dyDescent="0.25">
      <c r="A176" s="4">
        <v>180</v>
      </c>
      <c r="B176" s="1" t="s">
        <v>432</v>
      </c>
      <c r="C176" s="3">
        <v>8</v>
      </c>
      <c r="D176" s="3">
        <v>12</v>
      </c>
      <c r="E176" s="3">
        <v>13</v>
      </c>
      <c r="F176" s="3">
        <v>17</v>
      </c>
      <c r="G176" s="8">
        <f t="shared" si="8"/>
        <v>50</v>
      </c>
      <c r="H176" s="7" t="s">
        <v>791</v>
      </c>
      <c r="I176" s="7">
        <v>12</v>
      </c>
      <c r="J176" s="8">
        <f t="shared" si="9"/>
        <v>62</v>
      </c>
      <c r="K176" s="10">
        <f t="shared" ca="1" si="10"/>
        <v>0.56880733944954132</v>
      </c>
      <c r="L176" s="3">
        <v>25</v>
      </c>
      <c r="M176" s="3" t="s">
        <v>624</v>
      </c>
      <c r="N176" s="2" t="s">
        <v>792</v>
      </c>
      <c r="O176" s="2" t="s">
        <v>196</v>
      </c>
      <c r="P176" s="2" t="s">
        <v>131</v>
      </c>
      <c r="Q176" s="2" t="s">
        <v>180</v>
      </c>
      <c r="R176" s="4">
        <v>10</v>
      </c>
    </row>
    <row r="177" spans="1:18" s="5" customFormat="1" hidden="1" x14ac:dyDescent="0.25">
      <c r="A177" s="4">
        <v>181</v>
      </c>
      <c r="B177" s="1" t="s">
        <v>450</v>
      </c>
      <c r="C177" s="3">
        <v>6</v>
      </c>
      <c r="D177" s="3">
        <v>11</v>
      </c>
      <c r="E177" s="3">
        <v>11</v>
      </c>
      <c r="F177" s="13">
        <v>20</v>
      </c>
      <c r="G177" s="8">
        <f t="shared" si="8"/>
        <v>48</v>
      </c>
      <c r="H177" s="7" t="s">
        <v>793</v>
      </c>
      <c r="I177" s="12">
        <v>14</v>
      </c>
      <c r="J177" s="8">
        <f t="shared" si="9"/>
        <v>62</v>
      </c>
      <c r="K177" s="10">
        <f t="shared" ca="1" si="10"/>
        <v>0.56880733944954132</v>
      </c>
      <c r="L177" s="3">
        <v>25</v>
      </c>
      <c r="M177" s="3" t="s">
        <v>624</v>
      </c>
      <c r="N177" s="2" t="s">
        <v>794</v>
      </c>
      <c r="O177" s="2" t="s">
        <v>267</v>
      </c>
      <c r="P177" s="2" t="s">
        <v>377</v>
      </c>
      <c r="Q177" s="2" t="s">
        <v>201</v>
      </c>
      <c r="R177" s="4">
        <v>10</v>
      </c>
    </row>
    <row r="178" spans="1:18" s="5" customFormat="1" hidden="1" x14ac:dyDescent="0.25">
      <c r="A178" s="4">
        <v>182</v>
      </c>
      <c r="B178" s="1" t="s">
        <v>487</v>
      </c>
      <c r="C178" s="3">
        <v>16</v>
      </c>
      <c r="D178" s="3">
        <v>1</v>
      </c>
      <c r="E178" s="3">
        <v>19</v>
      </c>
      <c r="F178" s="3">
        <v>17</v>
      </c>
      <c r="G178" s="8">
        <f t="shared" si="8"/>
        <v>53</v>
      </c>
      <c r="H178" s="7" t="s">
        <v>795</v>
      </c>
      <c r="I178" s="7">
        <v>9</v>
      </c>
      <c r="J178" s="8">
        <f t="shared" si="9"/>
        <v>62</v>
      </c>
      <c r="K178" s="10">
        <f t="shared" ca="1" si="10"/>
        <v>0.56880733944954132</v>
      </c>
      <c r="L178" s="3">
        <v>25</v>
      </c>
      <c r="M178" s="3" t="s">
        <v>624</v>
      </c>
      <c r="N178" s="2" t="s">
        <v>796</v>
      </c>
      <c r="O178" s="2" t="s">
        <v>246</v>
      </c>
      <c r="P178" s="2" t="s">
        <v>627</v>
      </c>
      <c r="Q178" s="2" t="s">
        <v>183</v>
      </c>
      <c r="R178" s="4">
        <v>10</v>
      </c>
    </row>
    <row r="179" spans="1:18" s="5" customFormat="1" hidden="1" x14ac:dyDescent="0.25">
      <c r="A179" s="4">
        <v>183</v>
      </c>
      <c r="B179" s="1" t="s">
        <v>492</v>
      </c>
      <c r="C179" s="3">
        <v>8</v>
      </c>
      <c r="D179" s="3">
        <v>10</v>
      </c>
      <c r="E179" s="3">
        <v>13</v>
      </c>
      <c r="F179" s="13">
        <v>20</v>
      </c>
      <c r="G179" s="8">
        <f t="shared" si="8"/>
        <v>51</v>
      </c>
      <c r="H179" s="7" t="s">
        <v>797</v>
      </c>
      <c r="I179" s="7">
        <v>11</v>
      </c>
      <c r="J179" s="8">
        <f t="shared" si="9"/>
        <v>62</v>
      </c>
      <c r="K179" s="10">
        <f t="shared" ca="1" si="10"/>
        <v>0.56880733944954132</v>
      </c>
      <c r="L179" s="3">
        <v>25</v>
      </c>
      <c r="M179" s="3" t="s">
        <v>624</v>
      </c>
      <c r="N179" s="2" t="s">
        <v>798</v>
      </c>
      <c r="O179" s="2" t="s">
        <v>179</v>
      </c>
      <c r="P179" s="2" t="s">
        <v>190</v>
      </c>
      <c r="Q179" s="2" t="s">
        <v>132</v>
      </c>
      <c r="R179" s="4">
        <v>10</v>
      </c>
    </row>
    <row r="180" spans="1:18" s="5" customFormat="1" hidden="1" x14ac:dyDescent="0.25">
      <c r="A180" s="4">
        <v>184</v>
      </c>
      <c r="B180" s="1" t="s">
        <v>445</v>
      </c>
      <c r="C180" s="3">
        <v>8</v>
      </c>
      <c r="D180" s="3">
        <v>10</v>
      </c>
      <c r="E180" s="3">
        <v>15</v>
      </c>
      <c r="F180" s="3">
        <v>18</v>
      </c>
      <c r="G180" s="8">
        <f t="shared" si="8"/>
        <v>51</v>
      </c>
      <c r="H180" s="7" t="s">
        <v>799</v>
      </c>
      <c r="I180" s="7">
        <v>10</v>
      </c>
      <c r="J180" s="8">
        <f t="shared" si="9"/>
        <v>61</v>
      </c>
      <c r="K180" s="10">
        <f t="shared" ca="1" si="10"/>
        <v>0.55963302752293576</v>
      </c>
      <c r="L180" s="3">
        <v>26</v>
      </c>
      <c r="M180" s="3" t="s">
        <v>624</v>
      </c>
      <c r="N180" s="2" t="s">
        <v>800</v>
      </c>
      <c r="O180" s="2" t="s">
        <v>138</v>
      </c>
      <c r="P180" s="2" t="s">
        <v>139</v>
      </c>
      <c r="Q180" s="2" t="s">
        <v>318</v>
      </c>
      <c r="R180" s="4">
        <v>10</v>
      </c>
    </row>
    <row r="181" spans="1:18" s="5" customFormat="1" hidden="1" x14ac:dyDescent="0.25">
      <c r="A181" s="4">
        <v>185</v>
      </c>
      <c r="B181" s="1" t="s">
        <v>468</v>
      </c>
      <c r="C181" s="3">
        <v>8</v>
      </c>
      <c r="D181" s="3">
        <v>12</v>
      </c>
      <c r="E181" s="3">
        <v>14</v>
      </c>
      <c r="F181" s="3">
        <v>13</v>
      </c>
      <c r="G181" s="8">
        <f t="shared" si="8"/>
        <v>47</v>
      </c>
      <c r="H181" s="7" t="s">
        <v>801</v>
      </c>
      <c r="I181" s="12">
        <v>14</v>
      </c>
      <c r="J181" s="8">
        <f t="shared" si="9"/>
        <v>61</v>
      </c>
      <c r="K181" s="10">
        <f t="shared" ca="1" si="10"/>
        <v>0.55963302752293576</v>
      </c>
      <c r="L181" s="3">
        <v>26</v>
      </c>
      <c r="M181" s="3" t="s">
        <v>624</v>
      </c>
      <c r="N181" s="2" t="s">
        <v>802</v>
      </c>
      <c r="O181" s="2" t="s">
        <v>292</v>
      </c>
      <c r="P181" s="2" t="s">
        <v>320</v>
      </c>
      <c r="Q181" s="2" t="s">
        <v>155</v>
      </c>
      <c r="R181" s="4">
        <v>10</v>
      </c>
    </row>
    <row r="182" spans="1:18" s="5" customFormat="1" hidden="1" x14ac:dyDescent="0.25">
      <c r="A182" s="4">
        <v>186</v>
      </c>
      <c r="B182" s="1" t="s">
        <v>456</v>
      </c>
      <c r="C182" s="3">
        <v>8</v>
      </c>
      <c r="D182" s="3">
        <v>8</v>
      </c>
      <c r="E182" s="3">
        <v>15</v>
      </c>
      <c r="F182" s="3">
        <v>16</v>
      </c>
      <c r="G182" s="8">
        <f t="shared" si="8"/>
        <v>47</v>
      </c>
      <c r="H182" s="7" t="s">
        <v>803</v>
      </c>
      <c r="I182" s="7">
        <v>13</v>
      </c>
      <c r="J182" s="8">
        <f t="shared" si="9"/>
        <v>60</v>
      </c>
      <c r="K182" s="10">
        <f t="shared" ca="1" si="10"/>
        <v>0.55045871559633031</v>
      </c>
      <c r="L182" s="3">
        <v>27</v>
      </c>
      <c r="M182" s="3" t="s">
        <v>624</v>
      </c>
      <c r="N182" s="2" t="s">
        <v>804</v>
      </c>
      <c r="O182" s="2" t="s">
        <v>805</v>
      </c>
      <c r="P182" s="2" t="s">
        <v>806</v>
      </c>
      <c r="Q182" s="2" t="s">
        <v>136</v>
      </c>
      <c r="R182" s="4">
        <v>10</v>
      </c>
    </row>
    <row r="183" spans="1:18" s="5" customFormat="1" hidden="1" x14ac:dyDescent="0.25">
      <c r="A183" s="4">
        <v>187</v>
      </c>
      <c r="B183" s="1" t="s">
        <v>474</v>
      </c>
      <c r="C183" s="3">
        <v>8</v>
      </c>
      <c r="D183" s="3">
        <v>9</v>
      </c>
      <c r="E183" s="3">
        <v>19</v>
      </c>
      <c r="F183" s="3">
        <v>11</v>
      </c>
      <c r="G183" s="8">
        <f t="shared" si="8"/>
        <v>47</v>
      </c>
      <c r="H183" s="7" t="s">
        <v>807</v>
      </c>
      <c r="I183" s="7">
        <v>12</v>
      </c>
      <c r="J183" s="8">
        <f t="shared" si="9"/>
        <v>59</v>
      </c>
      <c r="K183" s="10">
        <f t="shared" ca="1" si="10"/>
        <v>0.54128440366972475</v>
      </c>
      <c r="L183" s="3">
        <v>28</v>
      </c>
      <c r="M183" s="3" t="s">
        <v>624</v>
      </c>
      <c r="N183" s="2" t="s">
        <v>808</v>
      </c>
      <c r="O183" s="2" t="s">
        <v>763</v>
      </c>
      <c r="P183" s="2" t="s">
        <v>270</v>
      </c>
      <c r="Q183" s="2" t="s">
        <v>194</v>
      </c>
      <c r="R183" s="4">
        <v>10</v>
      </c>
    </row>
    <row r="184" spans="1:18" s="5" customFormat="1" hidden="1" x14ac:dyDescent="0.25">
      <c r="A184" s="4">
        <v>188</v>
      </c>
      <c r="B184" s="1" t="s">
        <v>467</v>
      </c>
      <c r="C184" s="3">
        <v>8</v>
      </c>
      <c r="D184" s="3">
        <v>10</v>
      </c>
      <c r="E184" s="3">
        <v>14</v>
      </c>
      <c r="F184" s="3">
        <v>15</v>
      </c>
      <c r="G184" s="8">
        <f t="shared" si="8"/>
        <v>47</v>
      </c>
      <c r="H184" s="7" t="s">
        <v>809</v>
      </c>
      <c r="I184" s="7">
        <v>12</v>
      </c>
      <c r="J184" s="8">
        <f t="shared" si="9"/>
        <v>59</v>
      </c>
      <c r="K184" s="10">
        <f t="shared" ca="1" si="10"/>
        <v>0.54128440366972475</v>
      </c>
      <c r="L184" s="3">
        <v>28</v>
      </c>
      <c r="M184" s="3" t="s">
        <v>624</v>
      </c>
      <c r="N184" s="2" t="s">
        <v>810</v>
      </c>
      <c r="O184" s="2" t="s">
        <v>300</v>
      </c>
      <c r="P184" s="2" t="s">
        <v>190</v>
      </c>
      <c r="Q184" s="2" t="s">
        <v>194</v>
      </c>
      <c r="R184" s="4">
        <v>10</v>
      </c>
    </row>
    <row r="185" spans="1:18" s="5" customFormat="1" hidden="1" x14ac:dyDescent="0.25">
      <c r="A185" s="4">
        <v>189</v>
      </c>
      <c r="B185" s="1" t="s">
        <v>430</v>
      </c>
      <c r="C185" s="3">
        <v>8</v>
      </c>
      <c r="D185" s="3">
        <v>13</v>
      </c>
      <c r="E185" s="3">
        <v>25</v>
      </c>
      <c r="F185" s="3">
        <v>0</v>
      </c>
      <c r="G185" s="8">
        <f t="shared" si="8"/>
        <v>46</v>
      </c>
      <c r="H185" s="7" t="s">
        <v>811</v>
      </c>
      <c r="I185" s="7">
        <v>12</v>
      </c>
      <c r="J185" s="8">
        <f t="shared" si="9"/>
        <v>58</v>
      </c>
      <c r="K185" s="10">
        <f t="shared" ca="1" si="10"/>
        <v>0.5321100917431193</v>
      </c>
      <c r="L185" s="3">
        <v>29</v>
      </c>
      <c r="M185" s="3" t="s">
        <v>624</v>
      </c>
      <c r="N185" s="2" t="s">
        <v>812</v>
      </c>
      <c r="O185" s="2" t="s">
        <v>170</v>
      </c>
      <c r="P185" s="2" t="s">
        <v>404</v>
      </c>
      <c r="Q185" s="2" t="s">
        <v>215</v>
      </c>
      <c r="R185" s="4">
        <v>10</v>
      </c>
    </row>
    <row r="186" spans="1:18" s="5" customFormat="1" hidden="1" x14ac:dyDescent="0.25">
      <c r="A186" s="4">
        <v>190</v>
      </c>
      <c r="B186" s="1" t="s">
        <v>451</v>
      </c>
      <c r="C186" s="3">
        <v>8</v>
      </c>
      <c r="D186" s="3">
        <v>14</v>
      </c>
      <c r="E186" s="3">
        <v>13</v>
      </c>
      <c r="F186" s="25">
        <v>10</v>
      </c>
      <c r="G186" s="31">
        <f>SUM(C186:F186)</f>
        <v>45</v>
      </c>
      <c r="H186" s="7" t="s">
        <v>818</v>
      </c>
      <c r="I186" s="7">
        <v>13</v>
      </c>
      <c r="J186" s="31">
        <f>G186+I186</f>
        <v>58</v>
      </c>
      <c r="K186" s="10">
        <f ca="1">J186*$K$9/$J$9</f>
        <v>0.5321100917431193</v>
      </c>
      <c r="L186" s="3">
        <v>29</v>
      </c>
      <c r="M186" s="3" t="s">
        <v>624</v>
      </c>
      <c r="N186" s="2" t="s">
        <v>819</v>
      </c>
      <c r="O186" s="2" t="s">
        <v>285</v>
      </c>
      <c r="P186" s="2" t="s">
        <v>630</v>
      </c>
      <c r="Q186" s="2" t="s">
        <v>198</v>
      </c>
      <c r="R186" s="4">
        <v>10</v>
      </c>
    </row>
    <row r="187" spans="1:18" s="5" customFormat="1" hidden="1" x14ac:dyDescent="0.25">
      <c r="A187" s="4">
        <v>191</v>
      </c>
      <c r="B187" s="1" t="s">
        <v>478</v>
      </c>
      <c r="C187" s="3">
        <v>8</v>
      </c>
      <c r="D187" s="3">
        <v>12</v>
      </c>
      <c r="E187" s="3">
        <v>14</v>
      </c>
      <c r="F187" s="3">
        <v>10</v>
      </c>
      <c r="G187" s="8">
        <f t="shared" si="8"/>
        <v>44</v>
      </c>
      <c r="H187" s="7" t="s">
        <v>813</v>
      </c>
      <c r="I187" s="12">
        <v>14</v>
      </c>
      <c r="J187" s="8">
        <f t="shared" si="9"/>
        <v>58</v>
      </c>
      <c r="K187" s="10">
        <f t="shared" ca="1" si="10"/>
        <v>0.5321100917431193</v>
      </c>
      <c r="L187" s="3">
        <v>29</v>
      </c>
      <c r="M187" s="3" t="s">
        <v>624</v>
      </c>
      <c r="N187" s="2" t="s">
        <v>814</v>
      </c>
      <c r="O187" s="2" t="s">
        <v>723</v>
      </c>
      <c r="P187" s="2" t="s">
        <v>255</v>
      </c>
      <c r="Q187" s="2" t="s">
        <v>281</v>
      </c>
      <c r="R187" s="4">
        <v>10</v>
      </c>
    </row>
    <row r="188" spans="1:18" s="5" customFormat="1" hidden="1" x14ac:dyDescent="0.25">
      <c r="A188" s="4">
        <v>192</v>
      </c>
      <c r="B188" s="1" t="s">
        <v>440</v>
      </c>
      <c r="C188" s="3">
        <v>8</v>
      </c>
      <c r="D188" s="3">
        <v>10</v>
      </c>
      <c r="E188" s="3">
        <v>9</v>
      </c>
      <c r="F188" s="3">
        <v>17</v>
      </c>
      <c r="G188" s="8">
        <f t="shared" si="8"/>
        <v>44</v>
      </c>
      <c r="H188" s="7" t="s">
        <v>815</v>
      </c>
      <c r="I188" s="7">
        <v>13</v>
      </c>
      <c r="J188" s="8">
        <f t="shared" si="9"/>
        <v>57</v>
      </c>
      <c r="K188" s="10">
        <f t="shared" ca="1" si="10"/>
        <v>0.52293577981651373</v>
      </c>
      <c r="L188" s="3">
        <v>30</v>
      </c>
      <c r="M188" s="3" t="s">
        <v>624</v>
      </c>
      <c r="N188" s="2" t="s">
        <v>816</v>
      </c>
      <c r="O188" s="2" t="s">
        <v>817</v>
      </c>
      <c r="P188" s="2" t="s">
        <v>154</v>
      </c>
      <c r="Q188" s="2" t="s">
        <v>213</v>
      </c>
      <c r="R188" s="4">
        <v>10</v>
      </c>
    </row>
    <row r="189" spans="1:18" s="5" customFormat="1" hidden="1" x14ac:dyDescent="0.25">
      <c r="A189" s="4">
        <v>193</v>
      </c>
      <c r="B189" s="1" t="s">
        <v>476</v>
      </c>
      <c r="C189" s="3">
        <v>8</v>
      </c>
      <c r="D189" s="3">
        <v>12</v>
      </c>
      <c r="E189" s="3">
        <v>13</v>
      </c>
      <c r="F189" s="3">
        <v>14</v>
      </c>
      <c r="G189" s="8">
        <f t="shared" si="8"/>
        <v>47</v>
      </c>
      <c r="H189" s="7" t="s">
        <v>820</v>
      </c>
      <c r="I189" s="7">
        <v>10</v>
      </c>
      <c r="J189" s="8">
        <f t="shared" si="9"/>
        <v>57</v>
      </c>
      <c r="K189" s="10">
        <f t="shared" ca="1" si="10"/>
        <v>0.52293577981651373</v>
      </c>
      <c r="L189" s="3">
        <v>30</v>
      </c>
      <c r="M189" s="3" t="s">
        <v>624</v>
      </c>
      <c r="N189" s="2" t="s">
        <v>821</v>
      </c>
      <c r="O189" s="2" t="s">
        <v>822</v>
      </c>
      <c r="P189" s="2" t="s">
        <v>823</v>
      </c>
      <c r="Q189" s="2" t="s">
        <v>824</v>
      </c>
      <c r="R189" s="4">
        <v>10</v>
      </c>
    </row>
    <row r="190" spans="1:18" s="5" customFormat="1" hidden="1" x14ac:dyDescent="0.25">
      <c r="A190" s="4">
        <v>194</v>
      </c>
      <c r="B190" s="1" t="s">
        <v>483</v>
      </c>
      <c r="C190" s="3">
        <v>8</v>
      </c>
      <c r="D190" s="3">
        <v>10</v>
      </c>
      <c r="E190" s="3">
        <v>15</v>
      </c>
      <c r="F190" s="3">
        <v>17</v>
      </c>
      <c r="G190" s="8">
        <f t="shared" si="8"/>
        <v>50</v>
      </c>
      <c r="H190" s="7" t="s">
        <v>825</v>
      </c>
      <c r="I190" s="7">
        <v>7</v>
      </c>
      <c r="J190" s="8">
        <f t="shared" si="9"/>
        <v>57</v>
      </c>
      <c r="K190" s="10">
        <f t="shared" ca="1" si="10"/>
        <v>0.52293577981651373</v>
      </c>
      <c r="L190" s="3">
        <v>30</v>
      </c>
      <c r="M190" s="3" t="s">
        <v>624</v>
      </c>
      <c r="N190" s="2" t="s">
        <v>826</v>
      </c>
      <c r="O190" s="2" t="s">
        <v>196</v>
      </c>
      <c r="P190" s="2" t="s">
        <v>404</v>
      </c>
      <c r="Q190" s="2" t="s">
        <v>180</v>
      </c>
      <c r="R190" s="4">
        <v>10</v>
      </c>
    </row>
    <row r="191" spans="1:18" s="5" customFormat="1" hidden="1" x14ac:dyDescent="0.25">
      <c r="A191" s="4">
        <v>195</v>
      </c>
      <c r="B191" s="1" t="s">
        <v>486</v>
      </c>
      <c r="C191" s="3">
        <v>6</v>
      </c>
      <c r="D191" s="3">
        <v>11</v>
      </c>
      <c r="E191" s="3">
        <v>14</v>
      </c>
      <c r="F191" s="3">
        <v>12</v>
      </c>
      <c r="G191" s="8">
        <f t="shared" si="8"/>
        <v>43</v>
      </c>
      <c r="H191" s="7" t="s">
        <v>827</v>
      </c>
      <c r="I191" s="12">
        <v>14</v>
      </c>
      <c r="J191" s="8">
        <f t="shared" si="9"/>
        <v>57</v>
      </c>
      <c r="K191" s="10">
        <f t="shared" ca="1" si="10"/>
        <v>0.52293577981651373</v>
      </c>
      <c r="L191" s="3">
        <v>30</v>
      </c>
      <c r="M191" s="3" t="s">
        <v>624</v>
      </c>
      <c r="N191" s="2" t="s">
        <v>828</v>
      </c>
      <c r="O191" s="2" t="s">
        <v>269</v>
      </c>
      <c r="P191" s="2" t="s">
        <v>297</v>
      </c>
      <c r="Q191" s="2" t="s">
        <v>213</v>
      </c>
      <c r="R191" s="4">
        <v>10</v>
      </c>
    </row>
    <row r="192" spans="1:18" s="5" customFormat="1" hidden="1" x14ac:dyDescent="0.25">
      <c r="A192" s="4">
        <v>196</v>
      </c>
      <c r="B192" s="1" t="s">
        <v>497</v>
      </c>
      <c r="C192" s="3">
        <v>10</v>
      </c>
      <c r="D192" s="3">
        <v>13</v>
      </c>
      <c r="E192" s="3">
        <v>15</v>
      </c>
      <c r="F192" s="3">
        <v>9</v>
      </c>
      <c r="G192" s="8">
        <f t="shared" si="8"/>
        <v>47</v>
      </c>
      <c r="H192" s="7" t="s">
        <v>829</v>
      </c>
      <c r="I192" s="7">
        <v>10</v>
      </c>
      <c r="J192" s="8">
        <f t="shared" si="9"/>
        <v>57</v>
      </c>
      <c r="K192" s="10">
        <f t="shared" ca="1" si="10"/>
        <v>0.52293577981651373</v>
      </c>
      <c r="L192" s="3">
        <v>30</v>
      </c>
      <c r="M192" s="3" t="s">
        <v>624</v>
      </c>
      <c r="N192" s="2" t="s">
        <v>830</v>
      </c>
      <c r="O192" s="2" t="s">
        <v>831</v>
      </c>
      <c r="P192" s="2" t="s">
        <v>832</v>
      </c>
      <c r="Q192" s="2" t="s">
        <v>162</v>
      </c>
      <c r="R192" s="4">
        <v>10</v>
      </c>
    </row>
    <row r="193" spans="1:18" s="5" customFormat="1" hidden="1" x14ac:dyDescent="0.25">
      <c r="A193" s="4">
        <v>197</v>
      </c>
      <c r="B193" s="1" t="s">
        <v>453</v>
      </c>
      <c r="C193" s="3">
        <v>6</v>
      </c>
      <c r="D193" s="3">
        <v>11</v>
      </c>
      <c r="E193" s="3">
        <v>15</v>
      </c>
      <c r="F193" s="3">
        <v>12</v>
      </c>
      <c r="G193" s="8">
        <f t="shared" si="8"/>
        <v>44</v>
      </c>
      <c r="H193" s="7" t="s">
        <v>833</v>
      </c>
      <c r="I193" s="7">
        <v>12</v>
      </c>
      <c r="J193" s="8">
        <f t="shared" si="9"/>
        <v>56</v>
      </c>
      <c r="K193" s="10">
        <f t="shared" ca="1" si="10"/>
        <v>0.51376146788990829</v>
      </c>
      <c r="L193" s="3">
        <v>31</v>
      </c>
      <c r="M193" s="3" t="s">
        <v>624</v>
      </c>
      <c r="N193" s="2" t="s">
        <v>834</v>
      </c>
      <c r="O193" s="2" t="s">
        <v>835</v>
      </c>
      <c r="P193" s="2" t="s">
        <v>836</v>
      </c>
      <c r="Q193" s="2" t="s">
        <v>726</v>
      </c>
      <c r="R193" s="4">
        <v>10</v>
      </c>
    </row>
    <row r="194" spans="1:18" s="5" customFormat="1" hidden="1" x14ac:dyDescent="0.25">
      <c r="A194" s="4">
        <v>198</v>
      </c>
      <c r="B194" s="1" t="s">
        <v>837</v>
      </c>
      <c r="C194" s="3">
        <v>12</v>
      </c>
      <c r="D194" s="3">
        <v>10</v>
      </c>
      <c r="E194" s="3">
        <v>11</v>
      </c>
      <c r="F194" s="3">
        <v>10</v>
      </c>
      <c r="G194" s="8">
        <f t="shared" si="8"/>
        <v>43</v>
      </c>
      <c r="H194" s="7" t="s">
        <v>838</v>
      </c>
      <c r="I194" s="7">
        <v>12</v>
      </c>
      <c r="J194" s="8">
        <f t="shared" si="9"/>
        <v>55</v>
      </c>
      <c r="K194" s="10">
        <f t="shared" ca="1" si="10"/>
        <v>0.50458715596330272</v>
      </c>
      <c r="L194" s="3">
        <v>32</v>
      </c>
      <c r="M194" s="3" t="s">
        <v>624</v>
      </c>
      <c r="N194" s="2" t="s">
        <v>839</v>
      </c>
      <c r="O194" s="2" t="s">
        <v>208</v>
      </c>
      <c r="P194" s="2" t="s">
        <v>154</v>
      </c>
      <c r="Q194" s="2" t="s">
        <v>215</v>
      </c>
      <c r="R194" s="4">
        <v>10</v>
      </c>
    </row>
    <row r="195" spans="1:18" s="5" customFormat="1" hidden="1" x14ac:dyDescent="0.25">
      <c r="A195" s="4">
        <v>199</v>
      </c>
      <c r="B195" s="1" t="s">
        <v>434</v>
      </c>
      <c r="C195" s="3">
        <v>6</v>
      </c>
      <c r="D195" s="3">
        <v>13</v>
      </c>
      <c r="E195" s="3">
        <v>14</v>
      </c>
      <c r="F195" s="3">
        <v>13</v>
      </c>
      <c r="G195" s="8">
        <f t="shared" si="8"/>
        <v>46</v>
      </c>
      <c r="H195" s="7" t="s">
        <v>840</v>
      </c>
      <c r="I195" s="7">
        <v>8</v>
      </c>
      <c r="J195" s="8">
        <f t="shared" si="9"/>
        <v>54</v>
      </c>
      <c r="K195" s="10">
        <f t="shared" ca="1" si="10"/>
        <v>0.49541284403669722</v>
      </c>
      <c r="L195" s="3">
        <v>33</v>
      </c>
      <c r="M195" s="3" t="s">
        <v>624</v>
      </c>
      <c r="N195" s="2" t="s">
        <v>841</v>
      </c>
      <c r="O195" s="2" t="s">
        <v>817</v>
      </c>
      <c r="P195" s="2" t="s">
        <v>404</v>
      </c>
      <c r="Q195" s="2" t="s">
        <v>194</v>
      </c>
      <c r="R195" s="4">
        <v>10</v>
      </c>
    </row>
    <row r="196" spans="1:18" s="5" customFormat="1" hidden="1" x14ac:dyDescent="0.25">
      <c r="A196" s="4">
        <v>200</v>
      </c>
      <c r="B196" s="1" t="s">
        <v>463</v>
      </c>
      <c r="C196" s="3">
        <v>12</v>
      </c>
      <c r="D196" s="3">
        <v>13</v>
      </c>
      <c r="E196" s="3">
        <v>17</v>
      </c>
      <c r="F196" s="3">
        <v>0</v>
      </c>
      <c r="G196" s="8">
        <f t="shared" si="8"/>
        <v>42</v>
      </c>
      <c r="H196" s="7" t="s">
        <v>842</v>
      </c>
      <c r="I196" s="7">
        <v>12</v>
      </c>
      <c r="J196" s="8">
        <f t="shared" si="9"/>
        <v>54</v>
      </c>
      <c r="K196" s="10">
        <f t="shared" ca="1" si="10"/>
        <v>0.49541284403669722</v>
      </c>
      <c r="L196" s="3">
        <v>33</v>
      </c>
      <c r="M196" s="3" t="s">
        <v>624</v>
      </c>
      <c r="N196" s="2" t="s">
        <v>843</v>
      </c>
      <c r="O196" s="2" t="s">
        <v>236</v>
      </c>
      <c r="P196" s="2" t="s">
        <v>154</v>
      </c>
      <c r="Q196" s="2" t="s">
        <v>229</v>
      </c>
      <c r="R196" s="4">
        <v>10</v>
      </c>
    </row>
    <row r="197" spans="1:18" s="5" customFormat="1" hidden="1" x14ac:dyDescent="0.25">
      <c r="A197" s="4">
        <v>201</v>
      </c>
      <c r="B197" s="1" t="s">
        <v>458</v>
      </c>
      <c r="C197" s="3">
        <v>8</v>
      </c>
      <c r="D197" s="3">
        <v>10</v>
      </c>
      <c r="E197" s="3">
        <v>22</v>
      </c>
      <c r="F197" s="3">
        <v>8</v>
      </c>
      <c r="G197" s="8">
        <f t="shared" si="8"/>
        <v>48</v>
      </c>
      <c r="H197" s="7" t="s">
        <v>844</v>
      </c>
      <c r="I197" s="7">
        <v>6</v>
      </c>
      <c r="J197" s="8">
        <f t="shared" si="9"/>
        <v>54</v>
      </c>
      <c r="K197" s="10">
        <f t="shared" ca="1" si="10"/>
        <v>0.49541284403669722</v>
      </c>
      <c r="L197" s="3">
        <v>33</v>
      </c>
      <c r="M197" s="3" t="s">
        <v>624</v>
      </c>
      <c r="N197" s="2" t="s">
        <v>845</v>
      </c>
      <c r="O197" s="2" t="s">
        <v>366</v>
      </c>
      <c r="P197" s="2" t="s">
        <v>846</v>
      </c>
      <c r="Q197" s="2" t="s">
        <v>370</v>
      </c>
      <c r="R197" s="4">
        <v>10</v>
      </c>
    </row>
    <row r="198" spans="1:18" s="5" customFormat="1" hidden="1" x14ac:dyDescent="0.25">
      <c r="A198" s="4">
        <v>202</v>
      </c>
      <c r="B198" s="1" t="s">
        <v>438</v>
      </c>
      <c r="C198" s="3">
        <v>8</v>
      </c>
      <c r="D198" s="3">
        <v>12</v>
      </c>
      <c r="E198" s="3">
        <v>13</v>
      </c>
      <c r="F198" s="3">
        <v>12</v>
      </c>
      <c r="G198" s="8">
        <f t="shared" si="8"/>
        <v>45</v>
      </c>
      <c r="H198" s="7" t="s">
        <v>847</v>
      </c>
      <c r="I198" s="7">
        <v>8</v>
      </c>
      <c r="J198" s="8">
        <f t="shared" si="9"/>
        <v>53</v>
      </c>
      <c r="K198" s="10">
        <f t="shared" ca="1" si="10"/>
        <v>0.48623853211009171</v>
      </c>
      <c r="L198" s="3">
        <v>34</v>
      </c>
      <c r="M198" s="3" t="s">
        <v>624</v>
      </c>
      <c r="N198" s="2" t="s">
        <v>848</v>
      </c>
      <c r="O198" s="2" t="s">
        <v>246</v>
      </c>
      <c r="P198" s="2" t="s">
        <v>139</v>
      </c>
      <c r="Q198" s="2" t="s">
        <v>144</v>
      </c>
      <c r="R198" s="4">
        <v>10</v>
      </c>
    </row>
    <row r="199" spans="1:18" s="5" customFormat="1" hidden="1" x14ac:dyDescent="0.25">
      <c r="A199" s="4">
        <v>203</v>
      </c>
      <c r="B199" s="1" t="s">
        <v>429</v>
      </c>
      <c r="C199" s="3">
        <v>6</v>
      </c>
      <c r="D199" s="3">
        <v>12</v>
      </c>
      <c r="E199" s="3">
        <v>15</v>
      </c>
      <c r="F199" s="3">
        <v>12</v>
      </c>
      <c r="G199" s="8">
        <f t="shared" ref="G199:G262" si="11">SUM(C199:F199)</f>
        <v>45</v>
      </c>
      <c r="H199" s="7" t="s">
        <v>849</v>
      </c>
      <c r="I199" s="7">
        <v>8</v>
      </c>
      <c r="J199" s="8">
        <f t="shared" ref="J199:J262" si="12">G199+I199</f>
        <v>53</v>
      </c>
      <c r="K199" s="10">
        <f t="shared" ref="K199:K222" ca="1" si="13">J199*$K$9/$J$9</f>
        <v>0.48623853211009171</v>
      </c>
      <c r="L199" s="3">
        <v>34</v>
      </c>
      <c r="M199" s="3" t="s">
        <v>624</v>
      </c>
      <c r="N199" s="2" t="s">
        <v>850</v>
      </c>
      <c r="O199" s="2" t="s">
        <v>160</v>
      </c>
      <c r="P199" s="2" t="s">
        <v>851</v>
      </c>
      <c r="Q199" s="2" t="s">
        <v>198</v>
      </c>
      <c r="R199" s="4">
        <v>10</v>
      </c>
    </row>
    <row r="200" spans="1:18" s="5" customFormat="1" hidden="1" x14ac:dyDescent="0.25">
      <c r="A200" s="4">
        <v>204</v>
      </c>
      <c r="B200" s="1" t="s">
        <v>852</v>
      </c>
      <c r="C200" s="3">
        <v>8</v>
      </c>
      <c r="D200" s="3">
        <v>9</v>
      </c>
      <c r="E200" s="3">
        <v>9</v>
      </c>
      <c r="F200" s="3">
        <v>15</v>
      </c>
      <c r="G200" s="8">
        <f t="shared" si="11"/>
        <v>41</v>
      </c>
      <c r="H200" s="7" t="s">
        <v>853</v>
      </c>
      <c r="I200" s="7">
        <v>12</v>
      </c>
      <c r="J200" s="8">
        <f t="shared" si="12"/>
        <v>53</v>
      </c>
      <c r="K200" s="10">
        <f t="shared" ca="1" si="13"/>
        <v>0.48623853211009171</v>
      </c>
      <c r="L200" s="3">
        <v>34</v>
      </c>
      <c r="M200" s="3" t="s">
        <v>624</v>
      </c>
      <c r="N200" s="2" t="s">
        <v>854</v>
      </c>
      <c r="O200" s="2" t="s">
        <v>855</v>
      </c>
      <c r="P200" s="2" t="s">
        <v>237</v>
      </c>
      <c r="Q200" s="2" t="s">
        <v>215</v>
      </c>
      <c r="R200" s="4">
        <v>10</v>
      </c>
    </row>
    <row r="201" spans="1:18" s="5" customFormat="1" hidden="1" x14ac:dyDescent="0.25">
      <c r="A201" s="4">
        <v>205</v>
      </c>
      <c r="B201" s="1" t="s">
        <v>856</v>
      </c>
      <c r="C201" s="3">
        <v>10</v>
      </c>
      <c r="D201" s="3">
        <v>13</v>
      </c>
      <c r="E201" s="3">
        <v>14</v>
      </c>
      <c r="F201" s="3">
        <v>9</v>
      </c>
      <c r="G201" s="8">
        <f t="shared" si="11"/>
        <v>46</v>
      </c>
      <c r="H201" s="7" t="s">
        <v>857</v>
      </c>
      <c r="I201" s="7">
        <v>7</v>
      </c>
      <c r="J201" s="8">
        <f t="shared" si="12"/>
        <v>53</v>
      </c>
      <c r="K201" s="10">
        <f t="shared" ca="1" si="13"/>
        <v>0.48623853211009171</v>
      </c>
      <c r="L201" s="3">
        <v>34</v>
      </c>
      <c r="M201" s="3" t="s">
        <v>624</v>
      </c>
      <c r="N201" s="2" t="s">
        <v>858</v>
      </c>
      <c r="O201" s="2" t="s">
        <v>859</v>
      </c>
      <c r="P201" s="2" t="s">
        <v>154</v>
      </c>
      <c r="Q201" s="2" t="s">
        <v>180</v>
      </c>
      <c r="R201" s="4">
        <v>10</v>
      </c>
    </row>
    <row r="202" spans="1:18" s="5" customFormat="1" hidden="1" x14ac:dyDescent="0.25">
      <c r="A202" s="4">
        <v>206</v>
      </c>
      <c r="B202" s="1" t="s">
        <v>471</v>
      </c>
      <c r="C202" s="3">
        <v>8</v>
      </c>
      <c r="D202" s="3">
        <v>9</v>
      </c>
      <c r="E202" s="3">
        <v>9</v>
      </c>
      <c r="F202" s="3">
        <v>13</v>
      </c>
      <c r="G202" s="8">
        <f t="shared" si="11"/>
        <v>39</v>
      </c>
      <c r="H202" s="7" t="s">
        <v>860</v>
      </c>
      <c r="I202" s="7">
        <v>13</v>
      </c>
      <c r="J202" s="8">
        <f t="shared" si="12"/>
        <v>52</v>
      </c>
      <c r="K202" s="10">
        <f t="shared" ca="1" si="13"/>
        <v>0.47706422018348621</v>
      </c>
      <c r="L202" s="3">
        <v>35</v>
      </c>
      <c r="M202" s="3" t="s">
        <v>624</v>
      </c>
      <c r="N202" s="2" t="s">
        <v>861</v>
      </c>
      <c r="O202" s="2" t="s">
        <v>296</v>
      </c>
      <c r="P202" s="2" t="s">
        <v>150</v>
      </c>
      <c r="Q202" s="2" t="s">
        <v>726</v>
      </c>
      <c r="R202" s="4">
        <v>10</v>
      </c>
    </row>
    <row r="203" spans="1:18" s="5" customFormat="1" hidden="1" x14ac:dyDescent="0.25">
      <c r="A203" s="4">
        <v>207</v>
      </c>
      <c r="B203" s="1" t="s">
        <v>862</v>
      </c>
      <c r="C203" s="3">
        <v>8</v>
      </c>
      <c r="D203" s="3">
        <v>12</v>
      </c>
      <c r="E203" s="3">
        <v>6</v>
      </c>
      <c r="F203" s="3">
        <v>16</v>
      </c>
      <c r="G203" s="8">
        <f t="shared" si="11"/>
        <v>42</v>
      </c>
      <c r="H203" s="7" t="s">
        <v>863</v>
      </c>
      <c r="I203" s="7">
        <v>10</v>
      </c>
      <c r="J203" s="8">
        <f t="shared" si="12"/>
        <v>52</v>
      </c>
      <c r="K203" s="10">
        <f t="shared" ca="1" si="13"/>
        <v>0.47706422018348621</v>
      </c>
      <c r="L203" s="3">
        <v>35</v>
      </c>
      <c r="M203" s="3" t="s">
        <v>624</v>
      </c>
      <c r="N203" s="2" t="s">
        <v>864</v>
      </c>
      <c r="O203" s="2" t="s">
        <v>865</v>
      </c>
      <c r="P203" s="2" t="s">
        <v>377</v>
      </c>
      <c r="Q203" s="2" t="s">
        <v>136</v>
      </c>
      <c r="R203" s="4">
        <v>10</v>
      </c>
    </row>
    <row r="204" spans="1:18" s="5" customFormat="1" hidden="1" x14ac:dyDescent="0.25">
      <c r="A204" s="4">
        <v>208</v>
      </c>
      <c r="B204" s="1" t="s">
        <v>866</v>
      </c>
      <c r="C204" s="3">
        <v>8</v>
      </c>
      <c r="D204" s="3">
        <v>9</v>
      </c>
      <c r="E204" s="3">
        <v>6</v>
      </c>
      <c r="F204" s="3">
        <v>17</v>
      </c>
      <c r="G204" s="8">
        <f t="shared" si="11"/>
        <v>40</v>
      </c>
      <c r="H204" s="7" t="s">
        <v>867</v>
      </c>
      <c r="I204" s="7">
        <v>12</v>
      </c>
      <c r="J204" s="8">
        <f t="shared" si="12"/>
        <v>52</v>
      </c>
      <c r="K204" s="10">
        <f t="shared" ca="1" si="13"/>
        <v>0.47706422018348621</v>
      </c>
      <c r="L204" s="3">
        <v>35</v>
      </c>
      <c r="M204" s="3" t="s">
        <v>624</v>
      </c>
      <c r="N204" s="2" t="s">
        <v>868</v>
      </c>
      <c r="O204" s="2" t="s">
        <v>869</v>
      </c>
      <c r="P204" s="2" t="s">
        <v>832</v>
      </c>
      <c r="Q204" s="2" t="s">
        <v>180</v>
      </c>
      <c r="R204" s="4">
        <v>10</v>
      </c>
    </row>
    <row r="205" spans="1:18" s="5" customFormat="1" hidden="1" x14ac:dyDescent="0.25">
      <c r="A205" s="4">
        <v>209</v>
      </c>
      <c r="B205" s="1" t="s">
        <v>460</v>
      </c>
      <c r="C205" s="3">
        <v>8</v>
      </c>
      <c r="D205" s="3">
        <v>11</v>
      </c>
      <c r="E205" s="3">
        <v>4</v>
      </c>
      <c r="F205" s="3">
        <v>17</v>
      </c>
      <c r="G205" s="8">
        <f t="shared" si="11"/>
        <v>40</v>
      </c>
      <c r="H205" s="7" t="s">
        <v>870</v>
      </c>
      <c r="I205" s="7">
        <v>11</v>
      </c>
      <c r="J205" s="8">
        <f t="shared" si="12"/>
        <v>51</v>
      </c>
      <c r="K205" s="10">
        <f t="shared" ca="1" si="13"/>
        <v>0.4678899082568807</v>
      </c>
      <c r="L205" s="3">
        <v>36</v>
      </c>
      <c r="M205" s="3" t="s">
        <v>624</v>
      </c>
      <c r="N205" s="2" t="s">
        <v>871</v>
      </c>
      <c r="O205" s="2" t="s">
        <v>872</v>
      </c>
      <c r="P205" s="2" t="s">
        <v>147</v>
      </c>
      <c r="Q205" s="2" t="s">
        <v>873</v>
      </c>
      <c r="R205" s="4">
        <v>10</v>
      </c>
    </row>
    <row r="206" spans="1:18" s="5" customFormat="1" hidden="1" x14ac:dyDescent="0.25">
      <c r="A206" s="4">
        <v>210</v>
      </c>
      <c r="B206" s="1" t="s">
        <v>496</v>
      </c>
      <c r="C206" s="3">
        <v>4</v>
      </c>
      <c r="D206" s="3">
        <v>12</v>
      </c>
      <c r="E206" s="3">
        <v>14</v>
      </c>
      <c r="F206" s="3">
        <v>7</v>
      </c>
      <c r="G206" s="8">
        <f t="shared" si="11"/>
        <v>37</v>
      </c>
      <c r="H206" s="7" t="s">
        <v>874</v>
      </c>
      <c r="I206" s="7">
        <v>13</v>
      </c>
      <c r="J206" s="8">
        <f t="shared" si="12"/>
        <v>50</v>
      </c>
      <c r="K206" s="10">
        <f t="shared" ca="1" si="13"/>
        <v>0.4587155963302752</v>
      </c>
      <c r="L206" s="3">
        <v>37</v>
      </c>
      <c r="M206" s="3" t="s">
        <v>624</v>
      </c>
      <c r="N206" s="2" t="s">
        <v>875</v>
      </c>
      <c r="O206" s="2" t="s">
        <v>160</v>
      </c>
      <c r="P206" s="2" t="s">
        <v>876</v>
      </c>
      <c r="Q206" s="2" t="s">
        <v>229</v>
      </c>
      <c r="R206" s="4">
        <v>10</v>
      </c>
    </row>
    <row r="207" spans="1:18" s="5" customFormat="1" hidden="1" x14ac:dyDescent="0.25">
      <c r="A207" s="4">
        <v>211</v>
      </c>
      <c r="B207" s="1" t="s">
        <v>435</v>
      </c>
      <c r="C207" s="3">
        <v>8</v>
      </c>
      <c r="D207" s="3">
        <v>11</v>
      </c>
      <c r="E207" s="3">
        <v>12</v>
      </c>
      <c r="F207" s="3">
        <v>10</v>
      </c>
      <c r="G207" s="8">
        <f t="shared" si="11"/>
        <v>41</v>
      </c>
      <c r="H207" s="7" t="s">
        <v>877</v>
      </c>
      <c r="I207" s="7">
        <v>8</v>
      </c>
      <c r="J207" s="8">
        <f t="shared" si="12"/>
        <v>49</v>
      </c>
      <c r="K207" s="10">
        <f t="shared" ca="1" si="13"/>
        <v>0.44954128440366969</v>
      </c>
      <c r="L207" s="3">
        <v>38</v>
      </c>
      <c r="M207" s="3" t="s">
        <v>624</v>
      </c>
      <c r="N207" s="2" t="s">
        <v>878</v>
      </c>
      <c r="O207" s="2" t="s">
        <v>372</v>
      </c>
      <c r="P207" s="2" t="s">
        <v>879</v>
      </c>
      <c r="Q207" s="2" t="s">
        <v>194</v>
      </c>
      <c r="R207" s="4">
        <v>10</v>
      </c>
    </row>
    <row r="208" spans="1:18" s="5" customFormat="1" hidden="1" x14ac:dyDescent="0.25">
      <c r="A208" s="4">
        <v>212</v>
      </c>
      <c r="B208" s="18" t="s">
        <v>880</v>
      </c>
      <c r="C208" s="19">
        <v>8</v>
      </c>
      <c r="D208" s="20">
        <v>15</v>
      </c>
      <c r="E208" s="19">
        <v>14</v>
      </c>
      <c r="F208" s="19">
        <v>0</v>
      </c>
      <c r="G208" s="8">
        <f t="shared" si="11"/>
        <v>37</v>
      </c>
      <c r="H208" s="21" t="s">
        <v>881</v>
      </c>
      <c r="I208" s="21">
        <v>12</v>
      </c>
      <c r="J208" s="8">
        <f t="shared" si="12"/>
        <v>49</v>
      </c>
      <c r="K208" s="10">
        <f t="shared" ca="1" si="13"/>
        <v>0.44954128440366969</v>
      </c>
      <c r="L208" s="3">
        <v>38</v>
      </c>
      <c r="M208" s="3" t="s">
        <v>624</v>
      </c>
      <c r="N208" s="2" t="s">
        <v>882</v>
      </c>
      <c r="O208" s="2" t="s">
        <v>883</v>
      </c>
      <c r="P208" s="2" t="s">
        <v>884</v>
      </c>
      <c r="Q208" s="2" t="s">
        <v>162</v>
      </c>
      <c r="R208" s="4">
        <v>10</v>
      </c>
    </row>
    <row r="209" spans="1:29" s="5" customFormat="1" hidden="1" x14ac:dyDescent="0.25">
      <c r="A209" s="4">
        <v>213</v>
      </c>
      <c r="B209" s="1" t="s">
        <v>466</v>
      </c>
      <c r="C209" s="3">
        <v>10</v>
      </c>
      <c r="D209" s="3">
        <v>13</v>
      </c>
      <c r="E209" s="3">
        <v>8</v>
      </c>
      <c r="F209" s="3">
        <v>7</v>
      </c>
      <c r="G209" s="8">
        <f t="shared" si="11"/>
        <v>38</v>
      </c>
      <c r="H209" s="7" t="s">
        <v>885</v>
      </c>
      <c r="I209" s="7">
        <v>10</v>
      </c>
      <c r="J209" s="8">
        <f t="shared" si="12"/>
        <v>48</v>
      </c>
      <c r="K209" s="10">
        <f t="shared" ca="1" si="13"/>
        <v>0.44036697247706419</v>
      </c>
      <c r="L209" s="3">
        <v>39</v>
      </c>
      <c r="M209" s="3" t="s">
        <v>624</v>
      </c>
      <c r="N209" s="2" t="s">
        <v>886</v>
      </c>
      <c r="O209" s="2" t="s">
        <v>225</v>
      </c>
      <c r="P209" s="2" t="s">
        <v>150</v>
      </c>
      <c r="Q209" s="2" t="s">
        <v>180</v>
      </c>
      <c r="R209" s="4">
        <v>10</v>
      </c>
    </row>
    <row r="210" spans="1:29" s="5" customFormat="1" hidden="1" x14ac:dyDescent="0.25">
      <c r="A210" s="4">
        <v>214</v>
      </c>
      <c r="B210" s="1" t="s">
        <v>455</v>
      </c>
      <c r="C210" s="3">
        <v>12</v>
      </c>
      <c r="D210" s="3">
        <v>12</v>
      </c>
      <c r="E210" s="3">
        <v>15</v>
      </c>
      <c r="F210" s="3">
        <v>0</v>
      </c>
      <c r="G210" s="8">
        <f t="shared" si="11"/>
        <v>39</v>
      </c>
      <c r="H210" s="7" t="s">
        <v>887</v>
      </c>
      <c r="I210" s="7">
        <v>6</v>
      </c>
      <c r="J210" s="8">
        <f t="shared" si="12"/>
        <v>45</v>
      </c>
      <c r="K210" s="10">
        <f t="shared" ca="1" si="13"/>
        <v>0.41284403669724773</v>
      </c>
      <c r="L210" s="3">
        <v>40</v>
      </c>
      <c r="M210" s="3" t="s">
        <v>624</v>
      </c>
      <c r="N210" s="2" t="s">
        <v>871</v>
      </c>
      <c r="O210" s="2" t="s">
        <v>888</v>
      </c>
      <c r="P210" s="2" t="s">
        <v>147</v>
      </c>
      <c r="Q210" s="2" t="s">
        <v>873</v>
      </c>
      <c r="R210" s="4">
        <v>10</v>
      </c>
    </row>
    <row r="211" spans="1:29" s="5" customFormat="1" hidden="1" x14ac:dyDescent="0.25">
      <c r="A211" s="4">
        <v>215</v>
      </c>
      <c r="B211" s="1" t="s">
        <v>489</v>
      </c>
      <c r="C211" s="3">
        <v>8</v>
      </c>
      <c r="D211" s="3">
        <v>9</v>
      </c>
      <c r="E211" s="3">
        <v>16</v>
      </c>
      <c r="F211" s="3">
        <v>0</v>
      </c>
      <c r="G211" s="8">
        <f t="shared" si="11"/>
        <v>33</v>
      </c>
      <c r="H211" s="7" t="s">
        <v>889</v>
      </c>
      <c r="I211" s="7">
        <v>11</v>
      </c>
      <c r="J211" s="8">
        <f t="shared" si="12"/>
        <v>44</v>
      </c>
      <c r="K211" s="10">
        <f t="shared" ca="1" si="13"/>
        <v>0.40366972477064222</v>
      </c>
      <c r="L211" s="3">
        <v>41</v>
      </c>
      <c r="M211" s="3" t="s">
        <v>624</v>
      </c>
      <c r="N211" s="2" t="s">
        <v>890</v>
      </c>
      <c r="O211" s="2" t="s">
        <v>891</v>
      </c>
      <c r="P211" s="2" t="s">
        <v>193</v>
      </c>
      <c r="Q211" s="2" t="s">
        <v>194</v>
      </c>
      <c r="R211" s="4">
        <v>10</v>
      </c>
    </row>
    <row r="212" spans="1:29" s="5" customFormat="1" hidden="1" x14ac:dyDescent="0.25">
      <c r="A212" s="4">
        <v>216</v>
      </c>
      <c r="B212" s="1" t="s">
        <v>472</v>
      </c>
      <c r="C212" s="3">
        <v>6</v>
      </c>
      <c r="D212" s="3">
        <v>12</v>
      </c>
      <c r="E212" s="3">
        <v>11</v>
      </c>
      <c r="F212" s="3">
        <v>14</v>
      </c>
      <c r="G212" s="8">
        <f t="shared" si="11"/>
        <v>43</v>
      </c>
      <c r="H212" s="11"/>
      <c r="I212" s="11"/>
      <c r="J212" s="8">
        <f t="shared" si="12"/>
        <v>43</v>
      </c>
      <c r="K212" s="10">
        <f t="shared" ca="1" si="13"/>
        <v>0.39449541284403672</v>
      </c>
      <c r="L212" s="3">
        <v>42</v>
      </c>
      <c r="M212" s="3" t="s">
        <v>624</v>
      </c>
      <c r="N212" s="2" t="s">
        <v>892</v>
      </c>
      <c r="O212" s="2" t="s">
        <v>196</v>
      </c>
      <c r="P212" s="2" t="s">
        <v>154</v>
      </c>
      <c r="Q212" s="2" t="s">
        <v>180</v>
      </c>
      <c r="R212" s="4">
        <v>10</v>
      </c>
    </row>
    <row r="213" spans="1:29" s="5" customFormat="1" hidden="1" x14ac:dyDescent="0.25">
      <c r="A213" s="4">
        <v>217</v>
      </c>
      <c r="B213" s="1" t="s">
        <v>893</v>
      </c>
      <c r="C213" s="3">
        <v>12</v>
      </c>
      <c r="D213" s="3">
        <v>13</v>
      </c>
      <c r="E213" s="3">
        <v>17</v>
      </c>
      <c r="F213" s="3">
        <v>0</v>
      </c>
      <c r="G213" s="8">
        <f t="shared" si="11"/>
        <v>42</v>
      </c>
      <c r="H213" s="11"/>
      <c r="I213" s="11"/>
      <c r="J213" s="8">
        <f t="shared" si="12"/>
        <v>42</v>
      </c>
      <c r="K213" s="10">
        <f t="shared" ca="1" si="13"/>
        <v>0.38532110091743121</v>
      </c>
      <c r="L213" s="3">
        <v>43</v>
      </c>
      <c r="M213" s="3" t="s">
        <v>624</v>
      </c>
      <c r="N213" s="2" t="s">
        <v>894</v>
      </c>
      <c r="O213" s="2" t="s">
        <v>192</v>
      </c>
      <c r="P213" s="2" t="s">
        <v>147</v>
      </c>
      <c r="Q213" s="2" t="s">
        <v>336</v>
      </c>
      <c r="R213" s="4">
        <v>10</v>
      </c>
    </row>
    <row r="214" spans="1:29" s="5" customFormat="1" hidden="1" x14ac:dyDescent="0.25">
      <c r="A214" s="4">
        <v>218</v>
      </c>
      <c r="B214" s="1" t="s">
        <v>470</v>
      </c>
      <c r="C214" s="3">
        <v>6</v>
      </c>
      <c r="D214" s="3">
        <v>12</v>
      </c>
      <c r="E214" s="3">
        <v>13</v>
      </c>
      <c r="F214" s="3">
        <v>0</v>
      </c>
      <c r="G214" s="8">
        <f t="shared" si="11"/>
        <v>31</v>
      </c>
      <c r="H214" s="7" t="s">
        <v>895</v>
      </c>
      <c r="I214" s="7">
        <v>11</v>
      </c>
      <c r="J214" s="8">
        <f t="shared" si="12"/>
        <v>42</v>
      </c>
      <c r="K214" s="10">
        <f t="shared" ca="1" si="13"/>
        <v>0.38532110091743121</v>
      </c>
      <c r="L214" s="3">
        <v>43</v>
      </c>
      <c r="M214" s="3" t="s">
        <v>624</v>
      </c>
      <c r="N214" s="2" t="s">
        <v>896</v>
      </c>
      <c r="O214" s="2" t="s">
        <v>263</v>
      </c>
      <c r="P214" s="2" t="s">
        <v>270</v>
      </c>
      <c r="Q214" s="2" t="s">
        <v>198</v>
      </c>
      <c r="R214" s="4">
        <v>10</v>
      </c>
    </row>
    <row r="215" spans="1:29" s="5" customFormat="1" hidden="1" x14ac:dyDescent="0.25">
      <c r="A215" s="4">
        <v>219</v>
      </c>
      <c r="B215" s="1" t="s">
        <v>897</v>
      </c>
      <c r="C215" s="3">
        <v>6</v>
      </c>
      <c r="D215" s="3">
        <v>12</v>
      </c>
      <c r="E215" s="3">
        <v>10</v>
      </c>
      <c r="F215" s="3">
        <v>13</v>
      </c>
      <c r="G215" s="8">
        <f t="shared" si="11"/>
        <v>41</v>
      </c>
      <c r="H215" s="11"/>
      <c r="I215" s="11"/>
      <c r="J215" s="8">
        <f t="shared" si="12"/>
        <v>41</v>
      </c>
      <c r="K215" s="10">
        <f t="shared" ca="1" si="13"/>
        <v>0.37614678899082565</v>
      </c>
      <c r="L215" s="3">
        <v>44</v>
      </c>
      <c r="M215" s="3" t="s">
        <v>624</v>
      </c>
      <c r="N215" s="2" t="s">
        <v>898</v>
      </c>
      <c r="O215" s="2" t="s">
        <v>358</v>
      </c>
      <c r="P215" s="2" t="s">
        <v>161</v>
      </c>
      <c r="Q215" s="2" t="s">
        <v>144</v>
      </c>
      <c r="R215" s="4">
        <v>10</v>
      </c>
    </row>
    <row r="216" spans="1:29" s="5" customFormat="1" hidden="1" x14ac:dyDescent="0.25">
      <c r="A216" s="4">
        <v>220</v>
      </c>
      <c r="B216" s="1" t="s">
        <v>493</v>
      </c>
      <c r="C216" s="3">
        <v>8</v>
      </c>
      <c r="D216" s="3">
        <v>3</v>
      </c>
      <c r="E216" s="3">
        <v>14</v>
      </c>
      <c r="F216" s="3">
        <v>7</v>
      </c>
      <c r="G216" s="8">
        <f t="shared" si="11"/>
        <v>32</v>
      </c>
      <c r="H216" s="7" t="s">
        <v>899</v>
      </c>
      <c r="I216" s="7">
        <v>9</v>
      </c>
      <c r="J216" s="8">
        <f t="shared" si="12"/>
        <v>41</v>
      </c>
      <c r="K216" s="10">
        <f t="shared" ca="1" si="13"/>
        <v>0.37614678899082565</v>
      </c>
      <c r="L216" s="3">
        <v>44</v>
      </c>
      <c r="M216" s="3" t="s">
        <v>624</v>
      </c>
      <c r="N216" s="2" t="s">
        <v>900</v>
      </c>
      <c r="O216" s="2" t="s">
        <v>901</v>
      </c>
      <c r="P216" s="2" t="s">
        <v>287</v>
      </c>
      <c r="Q216" s="2" t="s">
        <v>229</v>
      </c>
      <c r="R216" s="4">
        <v>10</v>
      </c>
    </row>
    <row r="217" spans="1:29" s="5" customFormat="1" hidden="1" x14ac:dyDescent="0.25">
      <c r="A217" s="4">
        <v>221</v>
      </c>
      <c r="B217" s="1" t="s">
        <v>491</v>
      </c>
      <c r="C217" s="3">
        <v>6</v>
      </c>
      <c r="D217" s="3">
        <v>13</v>
      </c>
      <c r="E217" s="3">
        <v>12</v>
      </c>
      <c r="F217" s="3"/>
      <c r="G217" s="8">
        <f t="shared" si="11"/>
        <v>31</v>
      </c>
      <c r="H217" s="7" t="s">
        <v>902</v>
      </c>
      <c r="I217" s="7">
        <v>9</v>
      </c>
      <c r="J217" s="8">
        <f t="shared" si="12"/>
        <v>40</v>
      </c>
      <c r="K217" s="10">
        <f t="shared" ca="1" si="13"/>
        <v>0.3669724770642202</v>
      </c>
      <c r="L217" s="3">
        <v>45</v>
      </c>
      <c r="M217" s="3" t="s">
        <v>624</v>
      </c>
      <c r="N217" s="2" t="s">
        <v>903</v>
      </c>
      <c r="O217" s="2" t="s">
        <v>138</v>
      </c>
      <c r="P217" s="2" t="s">
        <v>904</v>
      </c>
      <c r="Q217" s="2" t="s">
        <v>183</v>
      </c>
      <c r="R217" s="4">
        <v>10</v>
      </c>
    </row>
    <row r="218" spans="1:29" s="5" customFormat="1" hidden="1" x14ac:dyDescent="0.25">
      <c r="A218" s="4">
        <v>222</v>
      </c>
      <c r="B218" s="1" t="s">
        <v>905</v>
      </c>
      <c r="C218" s="3">
        <v>8</v>
      </c>
      <c r="D218" s="3">
        <v>9</v>
      </c>
      <c r="E218" s="3">
        <v>14</v>
      </c>
      <c r="F218" s="3">
        <v>7</v>
      </c>
      <c r="G218" s="8">
        <f t="shared" si="11"/>
        <v>38</v>
      </c>
      <c r="H218" s="11"/>
      <c r="I218" s="11"/>
      <c r="J218" s="8">
        <f t="shared" si="12"/>
        <v>38</v>
      </c>
      <c r="K218" s="10">
        <f t="shared" ca="1" si="13"/>
        <v>0.34862385321100919</v>
      </c>
      <c r="L218" s="3">
        <v>46</v>
      </c>
      <c r="M218" s="3" t="s">
        <v>624</v>
      </c>
      <c r="N218" s="2" t="s">
        <v>906</v>
      </c>
      <c r="O218" s="2" t="s">
        <v>246</v>
      </c>
      <c r="P218" s="2" t="s">
        <v>402</v>
      </c>
      <c r="Q218" s="2" t="s">
        <v>265</v>
      </c>
      <c r="R218" s="4">
        <v>10</v>
      </c>
    </row>
    <row r="219" spans="1:29" s="5" customFormat="1" hidden="1" x14ac:dyDescent="0.25">
      <c r="A219" s="4">
        <v>223</v>
      </c>
      <c r="B219" s="1" t="s">
        <v>423</v>
      </c>
      <c r="C219" s="3">
        <v>6</v>
      </c>
      <c r="D219" s="3">
        <v>4</v>
      </c>
      <c r="E219" s="3">
        <v>9</v>
      </c>
      <c r="F219" s="3">
        <v>7</v>
      </c>
      <c r="G219" s="8">
        <f t="shared" si="11"/>
        <v>26</v>
      </c>
      <c r="H219" s="7" t="s">
        <v>907</v>
      </c>
      <c r="I219" s="7">
        <v>5</v>
      </c>
      <c r="J219" s="8">
        <f t="shared" si="12"/>
        <v>31</v>
      </c>
      <c r="K219" s="10">
        <f t="shared" ca="1" si="13"/>
        <v>0.28440366972477066</v>
      </c>
      <c r="L219" s="3">
        <v>47</v>
      </c>
      <c r="M219" s="3" t="s">
        <v>624</v>
      </c>
      <c r="N219" s="2" t="s">
        <v>908</v>
      </c>
      <c r="O219" s="2" t="s">
        <v>324</v>
      </c>
      <c r="P219" s="2" t="s">
        <v>190</v>
      </c>
      <c r="Q219" s="2" t="s">
        <v>213</v>
      </c>
      <c r="R219" s="3">
        <v>10</v>
      </c>
    </row>
    <row r="220" spans="1:29" s="5" customFormat="1" hidden="1" x14ac:dyDescent="0.25">
      <c r="A220" s="4">
        <v>224</v>
      </c>
      <c r="B220" s="1" t="s">
        <v>418</v>
      </c>
      <c r="C220" s="3">
        <v>6</v>
      </c>
      <c r="D220" s="3">
        <v>9</v>
      </c>
      <c r="E220" s="3">
        <v>11</v>
      </c>
      <c r="F220" s="3">
        <v>0</v>
      </c>
      <c r="G220" s="8">
        <f t="shared" si="11"/>
        <v>26</v>
      </c>
      <c r="H220" s="11"/>
      <c r="I220" s="11"/>
      <c r="J220" s="8">
        <f t="shared" si="12"/>
        <v>26</v>
      </c>
      <c r="K220" s="10">
        <f t="shared" ca="1" si="13"/>
        <v>0.2385321100917431</v>
      </c>
      <c r="L220" s="3">
        <v>48</v>
      </c>
      <c r="M220" s="3" t="s">
        <v>624</v>
      </c>
      <c r="N220" s="2" t="s">
        <v>909</v>
      </c>
      <c r="O220" s="2" t="s">
        <v>910</v>
      </c>
      <c r="P220" s="2" t="s">
        <v>627</v>
      </c>
      <c r="Q220" s="2" t="s">
        <v>144</v>
      </c>
      <c r="R220" s="3">
        <v>10</v>
      </c>
    </row>
    <row r="221" spans="1:29" s="5" customFormat="1" hidden="1" x14ac:dyDescent="0.25">
      <c r="A221" s="4">
        <v>225</v>
      </c>
      <c r="B221" s="1" t="s">
        <v>446</v>
      </c>
      <c r="C221" s="3">
        <v>4</v>
      </c>
      <c r="D221" s="3">
        <v>10</v>
      </c>
      <c r="E221" s="3">
        <v>11</v>
      </c>
      <c r="F221" s="3"/>
      <c r="G221" s="8">
        <f t="shared" si="11"/>
        <v>25</v>
      </c>
      <c r="H221" s="11"/>
      <c r="I221" s="11"/>
      <c r="J221" s="8">
        <f t="shared" si="12"/>
        <v>25</v>
      </c>
      <c r="K221" s="10">
        <f t="shared" ca="1" si="13"/>
        <v>0.2293577981651376</v>
      </c>
      <c r="L221" s="3">
        <v>49</v>
      </c>
      <c r="M221" s="3" t="s">
        <v>624</v>
      </c>
      <c r="N221" s="2" t="s">
        <v>911</v>
      </c>
      <c r="O221" s="2" t="s">
        <v>167</v>
      </c>
      <c r="P221" s="2" t="s">
        <v>150</v>
      </c>
      <c r="Q221" s="2" t="s">
        <v>194</v>
      </c>
      <c r="R221" s="4">
        <v>10</v>
      </c>
    </row>
    <row r="222" spans="1:29" s="5" customFormat="1" hidden="1" x14ac:dyDescent="0.25">
      <c r="A222" s="4">
        <v>226</v>
      </c>
      <c r="B222" s="1" t="s">
        <v>431</v>
      </c>
      <c r="C222" s="3">
        <v>8</v>
      </c>
      <c r="D222" s="3">
        <v>4</v>
      </c>
      <c r="E222" s="3">
        <v>5</v>
      </c>
      <c r="F222" s="3">
        <v>0</v>
      </c>
      <c r="G222" s="8">
        <f t="shared" si="11"/>
        <v>17</v>
      </c>
      <c r="H222" s="11"/>
      <c r="I222" s="11"/>
      <c r="J222" s="8">
        <f t="shared" si="12"/>
        <v>17</v>
      </c>
      <c r="K222" s="10">
        <f t="shared" ca="1" si="13"/>
        <v>0.15596330275229356</v>
      </c>
      <c r="L222" s="3">
        <v>50</v>
      </c>
      <c r="M222" s="3" t="s">
        <v>624</v>
      </c>
      <c r="N222" s="2" t="s">
        <v>912</v>
      </c>
      <c r="O222" s="2" t="s">
        <v>913</v>
      </c>
      <c r="P222" s="2" t="s">
        <v>154</v>
      </c>
      <c r="Q222" s="2" t="s">
        <v>144</v>
      </c>
      <c r="R222" s="4">
        <v>10</v>
      </c>
    </row>
    <row r="223" spans="1:29" s="5" customFormat="1" hidden="1" x14ac:dyDescent="0.25">
      <c r="A223" s="4">
        <v>1</v>
      </c>
      <c r="B223" s="1" t="s">
        <v>55</v>
      </c>
      <c r="C223" s="13">
        <v>20</v>
      </c>
      <c r="D223" s="13">
        <v>15</v>
      </c>
      <c r="E223" s="4">
        <v>35</v>
      </c>
      <c r="F223" s="4">
        <v>17</v>
      </c>
      <c r="G223" s="8">
        <f t="shared" si="11"/>
        <v>87</v>
      </c>
      <c r="H223" s="8" t="s">
        <v>558</v>
      </c>
      <c r="I223" s="12">
        <v>14</v>
      </c>
      <c r="J223" s="8">
        <f t="shared" si="12"/>
        <v>101</v>
      </c>
      <c r="K223" s="9">
        <f t="shared" ref="K223:K254" si="14">J223*$K$6/$J$6</f>
        <v>0.92660550458715596</v>
      </c>
      <c r="L223" s="4">
        <v>1</v>
      </c>
      <c r="M223" s="14" t="s">
        <v>622</v>
      </c>
      <c r="N223" s="2" t="s">
        <v>275</v>
      </c>
      <c r="O223" s="2" t="s">
        <v>217</v>
      </c>
      <c r="P223" s="2" t="s">
        <v>161</v>
      </c>
      <c r="Q223" s="2" t="s">
        <v>213</v>
      </c>
      <c r="R223" s="4">
        <v>11</v>
      </c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</row>
    <row r="224" spans="1:29" s="5" customFormat="1" hidden="1" x14ac:dyDescent="0.25">
      <c r="A224" s="4">
        <v>2</v>
      </c>
      <c r="B224" s="1" t="s">
        <v>53</v>
      </c>
      <c r="C224" s="13">
        <v>20</v>
      </c>
      <c r="D224" s="4">
        <v>14</v>
      </c>
      <c r="E224" s="4">
        <v>25</v>
      </c>
      <c r="F224" s="4">
        <v>19</v>
      </c>
      <c r="G224" s="8">
        <f t="shared" si="11"/>
        <v>78</v>
      </c>
      <c r="H224" s="8" t="s">
        <v>535</v>
      </c>
      <c r="I224" s="8">
        <v>13</v>
      </c>
      <c r="J224" s="8">
        <f t="shared" si="12"/>
        <v>91</v>
      </c>
      <c r="K224" s="9">
        <f t="shared" si="14"/>
        <v>0.83486238532110091</v>
      </c>
      <c r="L224" s="4">
        <v>2</v>
      </c>
      <c r="M224" s="15" t="s">
        <v>623</v>
      </c>
      <c r="N224" s="2" t="s">
        <v>247</v>
      </c>
      <c r="O224" s="2" t="s">
        <v>248</v>
      </c>
      <c r="P224" s="2" t="s">
        <v>143</v>
      </c>
      <c r="Q224" s="2" t="s">
        <v>229</v>
      </c>
      <c r="R224" s="4">
        <v>11</v>
      </c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</row>
    <row r="225" spans="1:29" s="5" customFormat="1" hidden="1" x14ac:dyDescent="0.25">
      <c r="A225" s="4">
        <v>3</v>
      </c>
      <c r="B225" s="1" t="s">
        <v>59</v>
      </c>
      <c r="C225" s="4">
        <v>18</v>
      </c>
      <c r="D225" s="13">
        <v>15</v>
      </c>
      <c r="E225" s="4">
        <v>30</v>
      </c>
      <c r="F225" s="4">
        <v>15</v>
      </c>
      <c r="G225" s="8">
        <f t="shared" si="11"/>
        <v>78</v>
      </c>
      <c r="H225" s="8" t="s">
        <v>544</v>
      </c>
      <c r="I225" s="8">
        <v>13</v>
      </c>
      <c r="J225" s="8">
        <f t="shared" si="12"/>
        <v>91</v>
      </c>
      <c r="K225" s="9">
        <f t="shared" si="14"/>
        <v>0.83486238532110091</v>
      </c>
      <c r="L225" s="4">
        <v>2</v>
      </c>
      <c r="M225" s="15" t="s">
        <v>623</v>
      </c>
      <c r="N225" s="2" t="s">
        <v>268</v>
      </c>
      <c r="O225" s="2" t="s">
        <v>269</v>
      </c>
      <c r="P225" s="2" t="s">
        <v>270</v>
      </c>
      <c r="Q225" s="2" t="s">
        <v>271</v>
      </c>
      <c r="R225" s="4">
        <v>11</v>
      </c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</row>
    <row r="226" spans="1:29" s="5" customFormat="1" hidden="1" x14ac:dyDescent="0.25">
      <c r="A226" s="4">
        <v>4</v>
      </c>
      <c r="B226" s="2" t="s">
        <v>122</v>
      </c>
      <c r="C226" s="4">
        <v>16</v>
      </c>
      <c r="D226" s="4">
        <v>13</v>
      </c>
      <c r="E226" s="4">
        <v>28</v>
      </c>
      <c r="F226" s="4">
        <v>19</v>
      </c>
      <c r="G226" s="8">
        <f t="shared" si="11"/>
        <v>76</v>
      </c>
      <c r="H226" s="8" t="s">
        <v>589</v>
      </c>
      <c r="I226" s="12">
        <v>14</v>
      </c>
      <c r="J226" s="8">
        <f t="shared" si="12"/>
        <v>90</v>
      </c>
      <c r="K226" s="9">
        <f t="shared" si="14"/>
        <v>0.82568807339449546</v>
      </c>
      <c r="L226" s="4">
        <v>3</v>
      </c>
      <c r="M226" s="15" t="s">
        <v>623</v>
      </c>
      <c r="N226" s="2" t="s">
        <v>388</v>
      </c>
      <c r="O226" s="2" t="s">
        <v>389</v>
      </c>
      <c r="P226" s="2" t="s">
        <v>390</v>
      </c>
      <c r="Q226" s="2" t="s">
        <v>180</v>
      </c>
      <c r="R226" s="4">
        <v>11</v>
      </c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</row>
    <row r="227" spans="1:29" s="5" customFormat="1" hidden="1" x14ac:dyDescent="0.25">
      <c r="A227" s="4">
        <v>5</v>
      </c>
      <c r="B227" s="1" t="s">
        <v>9</v>
      </c>
      <c r="C227" s="3">
        <v>16</v>
      </c>
      <c r="D227" s="3">
        <v>14</v>
      </c>
      <c r="E227" s="3">
        <v>28</v>
      </c>
      <c r="F227" s="3">
        <v>17</v>
      </c>
      <c r="G227" s="8">
        <f t="shared" si="11"/>
        <v>75</v>
      </c>
      <c r="H227" s="7" t="s">
        <v>510</v>
      </c>
      <c r="I227" s="12">
        <v>14</v>
      </c>
      <c r="J227" s="8">
        <f t="shared" si="12"/>
        <v>89</v>
      </c>
      <c r="K227" s="9">
        <f t="shared" si="14"/>
        <v>0.8165137614678899</v>
      </c>
      <c r="L227" s="3">
        <v>4</v>
      </c>
      <c r="M227" s="15" t="s">
        <v>623</v>
      </c>
      <c r="N227" s="2" t="s">
        <v>129</v>
      </c>
      <c r="O227" s="2" t="s">
        <v>130</v>
      </c>
      <c r="P227" s="2" t="s">
        <v>131</v>
      </c>
      <c r="Q227" s="2" t="s">
        <v>132</v>
      </c>
      <c r="R227" s="3">
        <v>11</v>
      </c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</row>
    <row r="228" spans="1:29" s="5" customFormat="1" hidden="1" x14ac:dyDescent="0.25">
      <c r="A228" s="4">
        <v>6</v>
      </c>
      <c r="B228" s="1" t="s">
        <v>49</v>
      </c>
      <c r="C228" s="4">
        <v>14</v>
      </c>
      <c r="D228" s="4">
        <v>14</v>
      </c>
      <c r="E228" s="4">
        <v>27</v>
      </c>
      <c r="F228" s="4">
        <v>17</v>
      </c>
      <c r="G228" s="8">
        <f t="shared" si="11"/>
        <v>72</v>
      </c>
      <c r="H228" s="8" t="s">
        <v>562</v>
      </c>
      <c r="I228" s="12">
        <v>14</v>
      </c>
      <c r="J228" s="8">
        <f t="shared" si="12"/>
        <v>86</v>
      </c>
      <c r="K228" s="9">
        <f t="shared" si="14"/>
        <v>0.78899082568807344</v>
      </c>
      <c r="L228" s="4">
        <v>5</v>
      </c>
      <c r="M228" s="15" t="s">
        <v>623</v>
      </c>
      <c r="N228" s="2" t="s">
        <v>241</v>
      </c>
      <c r="O228" s="2" t="s">
        <v>242</v>
      </c>
      <c r="P228" s="2" t="s">
        <v>147</v>
      </c>
      <c r="Q228" s="2" t="s">
        <v>215</v>
      </c>
      <c r="R228" s="4">
        <v>11</v>
      </c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</row>
    <row r="229" spans="1:29" s="5" customFormat="1" hidden="1" x14ac:dyDescent="0.25">
      <c r="A229" s="4">
        <v>7</v>
      </c>
      <c r="B229" s="2" t="s">
        <v>96</v>
      </c>
      <c r="C229" s="4">
        <v>16</v>
      </c>
      <c r="D229" s="4">
        <v>12</v>
      </c>
      <c r="E229" s="4">
        <v>28</v>
      </c>
      <c r="F229" s="4">
        <v>16</v>
      </c>
      <c r="G229" s="8">
        <f t="shared" si="11"/>
        <v>72</v>
      </c>
      <c r="H229" s="8" t="s">
        <v>593</v>
      </c>
      <c r="I229" s="12">
        <v>14</v>
      </c>
      <c r="J229" s="8">
        <f t="shared" si="12"/>
        <v>86</v>
      </c>
      <c r="K229" s="9">
        <f t="shared" si="14"/>
        <v>0.78899082568807344</v>
      </c>
      <c r="L229" s="4">
        <v>5</v>
      </c>
      <c r="M229" s="15" t="s">
        <v>623</v>
      </c>
      <c r="N229" s="2" t="s">
        <v>365</v>
      </c>
      <c r="O229" s="2" t="s">
        <v>366</v>
      </c>
      <c r="P229" s="2" t="s">
        <v>161</v>
      </c>
      <c r="Q229" s="2" t="s">
        <v>367</v>
      </c>
      <c r="R229" s="4">
        <v>11</v>
      </c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</row>
    <row r="230" spans="1:29" s="17" customFormat="1" hidden="1" x14ac:dyDescent="0.25">
      <c r="A230" s="4">
        <v>8</v>
      </c>
      <c r="B230" s="1" t="s">
        <v>51</v>
      </c>
      <c r="C230" s="4">
        <v>14</v>
      </c>
      <c r="D230" s="4">
        <v>13</v>
      </c>
      <c r="E230" s="4">
        <v>27</v>
      </c>
      <c r="F230" s="4">
        <v>17</v>
      </c>
      <c r="G230" s="8">
        <f t="shared" si="11"/>
        <v>71</v>
      </c>
      <c r="H230" s="8" t="s">
        <v>561</v>
      </c>
      <c r="I230" s="12">
        <v>14</v>
      </c>
      <c r="J230" s="8">
        <f t="shared" si="12"/>
        <v>85</v>
      </c>
      <c r="K230" s="9">
        <f t="shared" si="14"/>
        <v>0.77981651376146788</v>
      </c>
      <c r="L230" s="4">
        <v>6</v>
      </c>
      <c r="M230" s="15" t="s">
        <v>623</v>
      </c>
      <c r="N230" s="2" t="s">
        <v>243</v>
      </c>
      <c r="O230" s="2" t="s">
        <v>225</v>
      </c>
      <c r="P230" s="2" t="s">
        <v>244</v>
      </c>
      <c r="Q230" s="2" t="s">
        <v>215</v>
      </c>
      <c r="R230" s="4">
        <v>11</v>
      </c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</row>
    <row r="231" spans="1:29" s="5" customFormat="1" hidden="1" x14ac:dyDescent="0.25">
      <c r="A231" s="4">
        <v>9</v>
      </c>
      <c r="B231" s="1" t="s">
        <v>81</v>
      </c>
      <c r="C231" s="4">
        <v>14</v>
      </c>
      <c r="D231" s="4">
        <v>14</v>
      </c>
      <c r="E231" s="4">
        <v>22</v>
      </c>
      <c r="F231" s="13">
        <v>20</v>
      </c>
      <c r="G231" s="8">
        <f t="shared" si="11"/>
        <v>70</v>
      </c>
      <c r="H231" s="8" t="s">
        <v>597</v>
      </c>
      <c r="I231" s="12">
        <v>14</v>
      </c>
      <c r="J231" s="8">
        <f t="shared" si="12"/>
        <v>84</v>
      </c>
      <c r="K231" s="9">
        <f t="shared" si="14"/>
        <v>0.77064220183486243</v>
      </c>
      <c r="L231" s="4">
        <v>7</v>
      </c>
      <c r="M231" s="15" t="s">
        <v>623</v>
      </c>
      <c r="N231" s="2" t="s">
        <v>337</v>
      </c>
      <c r="O231" s="2" t="s">
        <v>338</v>
      </c>
      <c r="P231" s="2" t="s">
        <v>150</v>
      </c>
      <c r="Q231" s="2" t="s">
        <v>229</v>
      </c>
      <c r="R231" s="4">
        <v>11</v>
      </c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</row>
    <row r="232" spans="1:29" s="5" customFormat="1" hidden="1" x14ac:dyDescent="0.25">
      <c r="A232" s="4">
        <v>10</v>
      </c>
      <c r="B232" s="1" t="s">
        <v>39</v>
      </c>
      <c r="C232" s="4">
        <v>14</v>
      </c>
      <c r="D232" s="13">
        <v>15</v>
      </c>
      <c r="E232" s="4">
        <v>23</v>
      </c>
      <c r="F232" s="4">
        <v>17</v>
      </c>
      <c r="G232" s="8">
        <f t="shared" si="11"/>
        <v>69</v>
      </c>
      <c r="H232" s="8" t="s">
        <v>528</v>
      </c>
      <c r="I232" s="12">
        <v>14</v>
      </c>
      <c r="J232" s="8">
        <f t="shared" si="12"/>
        <v>83</v>
      </c>
      <c r="K232" s="9">
        <f t="shared" si="14"/>
        <v>0.76146788990825687</v>
      </c>
      <c r="L232" s="4">
        <v>8</v>
      </c>
      <c r="M232" s="15" t="s">
        <v>623</v>
      </c>
      <c r="N232" s="2" t="s">
        <v>199</v>
      </c>
      <c r="O232" s="2" t="s">
        <v>200</v>
      </c>
      <c r="P232" s="2" t="s">
        <v>174</v>
      </c>
      <c r="Q232" s="2" t="s">
        <v>201</v>
      </c>
      <c r="R232" s="4">
        <v>11</v>
      </c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</row>
    <row r="233" spans="1:29" s="30" customFormat="1" hidden="1" x14ac:dyDescent="0.25">
      <c r="A233" s="4">
        <v>11</v>
      </c>
      <c r="B233" s="1" t="s">
        <v>56</v>
      </c>
      <c r="C233" s="4">
        <v>14</v>
      </c>
      <c r="D233" s="13">
        <v>15</v>
      </c>
      <c r="E233" s="4">
        <v>27</v>
      </c>
      <c r="F233" s="4">
        <v>14</v>
      </c>
      <c r="G233" s="8">
        <f t="shared" si="11"/>
        <v>70</v>
      </c>
      <c r="H233" s="8" t="s">
        <v>541</v>
      </c>
      <c r="I233" s="8">
        <v>13</v>
      </c>
      <c r="J233" s="8">
        <f t="shared" si="12"/>
        <v>83</v>
      </c>
      <c r="K233" s="9">
        <f t="shared" si="14"/>
        <v>0.76146788990825687</v>
      </c>
      <c r="L233" s="4">
        <v>8</v>
      </c>
      <c r="M233" s="15" t="s">
        <v>623</v>
      </c>
      <c r="N233" s="2" t="s">
        <v>253</v>
      </c>
      <c r="O233" s="2" t="s">
        <v>254</v>
      </c>
      <c r="P233" s="2" t="s">
        <v>255</v>
      </c>
      <c r="Q233" s="2" t="s">
        <v>256</v>
      </c>
      <c r="R233" s="4">
        <v>11</v>
      </c>
    </row>
    <row r="234" spans="1:29" s="30" customFormat="1" hidden="1" x14ac:dyDescent="0.25">
      <c r="A234" s="4">
        <v>12</v>
      </c>
      <c r="B234" s="1" t="s">
        <v>44</v>
      </c>
      <c r="C234" s="4">
        <v>14</v>
      </c>
      <c r="D234" s="4">
        <v>13</v>
      </c>
      <c r="E234" s="4">
        <v>25</v>
      </c>
      <c r="F234" s="4">
        <v>17</v>
      </c>
      <c r="G234" s="8">
        <f t="shared" si="11"/>
        <v>69</v>
      </c>
      <c r="H234" s="8" t="s">
        <v>549</v>
      </c>
      <c r="I234" s="12">
        <v>14</v>
      </c>
      <c r="J234" s="8">
        <f t="shared" si="12"/>
        <v>83</v>
      </c>
      <c r="K234" s="9">
        <f t="shared" si="14"/>
        <v>0.76146788990825687</v>
      </c>
      <c r="L234" s="4">
        <v>8</v>
      </c>
      <c r="M234" s="15" t="s">
        <v>623</v>
      </c>
      <c r="N234" s="2" t="s">
        <v>257</v>
      </c>
      <c r="O234" s="2" t="s">
        <v>206</v>
      </c>
      <c r="P234" s="2" t="s">
        <v>147</v>
      </c>
      <c r="Q234" s="2" t="s">
        <v>229</v>
      </c>
      <c r="R234" s="4">
        <v>11</v>
      </c>
    </row>
    <row r="235" spans="1:29" s="30" customFormat="1" hidden="1" x14ac:dyDescent="0.25">
      <c r="A235" s="4">
        <v>13</v>
      </c>
      <c r="B235" s="1" t="s">
        <v>68</v>
      </c>
      <c r="C235" s="13">
        <v>20</v>
      </c>
      <c r="D235" s="13">
        <v>15</v>
      </c>
      <c r="E235" s="4">
        <v>20</v>
      </c>
      <c r="F235" s="4">
        <v>13</v>
      </c>
      <c r="G235" s="8">
        <f t="shared" si="11"/>
        <v>68</v>
      </c>
      <c r="H235" s="8" t="s">
        <v>574</v>
      </c>
      <c r="I235" s="12">
        <v>14</v>
      </c>
      <c r="J235" s="8">
        <f t="shared" si="12"/>
        <v>82</v>
      </c>
      <c r="K235" s="9">
        <f t="shared" si="14"/>
        <v>0.75229357798165142</v>
      </c>
      <c r="L235" s="4">
        <v>9</v>
      </c>
      <c r="M235" s="15" t="s">
        <v>623</v>
      </c>
      <c r="N235" s="2" t="s">
        <v>299</v>
      </c>
      <c r="O235" s="2" t="s">
        <v>300</v>
      </c>
      <c r="P235" s="2" t="s">
        <v>147</v>
      </c>
      <c r="Q235" s="2" t="s">
        <v>229</v>
      </c>
      <c r="R235" s="4">
        <v>11</v>
      </c>
    </row>
    <row r="236" spans="1:29" s="30" customFormat="1" hidden="1" x14ac:dyDescent="0.25">
      <c r="A236" s="4">
        <v>14</v>
      </c>
      <c r="B236" s="1" t="s">
        <v>69</v>
      </c>
      <c r="C236" s="4">
        <v>16</v>
      </c>
      <c r="D236" s="4">
        <v>12</v>
      </c>
      <c r="E236" s="4">
        <v>23</v>
      </c>
      <c r="F236" s="4">
        <v>17</v>
      </c>
      <c r="G236" s="8">
        <f t="shared" si="11"/>
        <v>68</v>
      </c>
      <c r="H236" s="8" t="s">
        <v>550</v>
      </c>
      <c r="I236" s="8">
        <v>13</v>
      </c>
      <c r="J236" s="8">
        <f t="shared" si="12"/>
        <v>81</v>
      </c>
      <c r="K236" s="9">
        <f t="shared" si="14"/>
        <v>0.74311926605504586</v>
      </c>
      <c r="L236" s="4">
        <v>10</v>
      </c>
      <c r="M236" s="15" t="s">
        <v>623</v>
      </c>
      <c r="N236" s="2" t="s">
        <v>282</v>
      </c>
      <c r="O236" s="2" t="s">
        <v>220</v>
      </c>
      <c r="P236" s="2" t="s">
        <v>283</v>
      </c>
      <c r="Q236" s="2" t="s">
        <v>180</v>
      </c>
      <c r="R236" s="4">
        <v>11</v>
      </c>
    </row>
    <row r="237" spans="1:29" s="30" customFormat="1" hidden="1" x14ac:dyDescent="0.25">
      <c r="A237" s="4">
        <v>15</v>
      </c>
      <c r="B237" s="1" t="s">
        <v>87</v>
      </c>
      <c r="C237" s="4">
        <v>14</v>
      </c>
      <c r="D237" s="4">
        <v>14</v>
      </c>
      <c r="E237" s="4">
        <v>27</v>
      </c>
      <c r="F237" s="4">
        <v>14</v>
      </c>
      <c r="G237" s="8">
        <f t="shared" si="11"/>
        <v>69</v>
      </c>
      <c r="H237" s="8" t="s">
        <v>578</v>
      </c>
      <c r="I237" s="8">
        <v>11</v>
      </c>
      <c r="J237" s="8">
        <f t="shared" si="12"/>
        <v>80</v>
      </c>
      <c r="K237" s="9">
        <f t="shared" si="14"/>
        <v>0.73394495412844041</v>
      </c>
      <c r="L237" s="4">
        <v>11</v>
      </c>
      <c r="M237" s="15" t="s">
        <v>623</v>
      </c>
      <c r="N237" s="2" t="s">
        <v>321</v>
      </c>
      <c r="O237" s="2" t="s">
        <v>292</v>
      </c>
      <c r="P237" s="2" t="s">
        <v>322</v>
      </c>
      <c r="Q237" s="2" t="s">
        <v>194</v>
      </c>
      <c r="R237" s="4">
        <v>11</v>
      </c>
    </row>
    <row r="238" spans="1:29" s="30" customFormat="1" hidden="1" x14ac:dyDescent="0.25">
      <c r="A238" s="4">
        <v>16</v>
      </c>
      <c r="B238" s="2" t="s">
        <v>101</v>
      </c>
      <c r="C238" s="4">
        <v>12</v>
      </c>
      <c r="D238" s="4">
        <v>14</v>
      </c>
      <c r="E238" s="4">
        <v>20</v>
      </c>
      <c r="F238" s="13">
        <v>20</v>
      </c>
      <c r="G238" s="8">
        <f t="shared" si="11"/>
        <v>66</v>
      </c>
      <c r="H238" s="8" t="s">
        <v>616</v>
      </c>
      <c r="I238" s="12">
        <v>14</v>
      </c>
      <c r="J238" s="8">
        <f t="shared" si="12"/>
        <v>80</v>
      </c>
      <c r="K238" s="9">
        <f t="shared" si="14"/>
        <v>0.73394495412844041</v>
      </c>
      <c r="L238" s="4">
        <v>11</v>
      </c>
      <c r="M238" s="15" t="s">
        <v>623</v>
      </c>
      <c r="N238" s="2" t="s">
        <v>363</v>
      </c>
      <c r="O238" s="2" t="s">
        <v>248</v>
      </c>
      <c r="P238" s="2" t="s">
        <v>364</v>
      </c>
      <c r="Q238" s="2" t="s">
        <v>215</v>
      </c>
      <c r="R238" s="4">
        <v>11</v>
      </c>
    </row>
    <row r="239" spans="1:29" s="30" customFormat="1" hidden="1" x14ac:dyDescent="0.25">
      <c r="A239" s="4">
        <v>17</v>
      </c>
      <c r="B239" s="2" t="s">
        <v>123</v>
      </c>
      <c r="C239" s="4">
        <v>14</v>
      </c>
      <c r="D239" s="4">
        <v>14</v>
      </c>
      <c r="E239" s="4">
        <v>21</v>
      </c>
      <c r="F239" s="4">
        <v>19</v>
      </c>
      <c r="G239" s="8">
        <f t="shared" si="11"/>
        <v>68</v>
      </c>
      <c r="H239" s="8" t="s">
        <v>605</v>
      </c>
      <c r="I239" s="8">
        <v>12</v>
      </c>
      <c r="J239" s="8">
        <f t="shared" si="12"/>
        <v>80</v>
      </c>
      <c r="K239" s="9">
        <f t="shared" si="14"/>
        <v>0.73394495412844041</v>
      </c>
      <c r="L239" s="4">
        <v>11</v>
      </c>
      <c r="M239" s="15" t="s">
        <v>623</v>
      </c>
      <c r="N239" s="2" t="s">
        <v>394</v>
      </c>
      <c r="O239" s="2" t="s">
        <v>242</v>
      </c>
      <c r="P239" s="2" t="s">
        <v>147</v>
      </c>
      <c r="Q239" s="2" t="s">
        <v>162</v>
      </c>
      <c r="R239" s="4">
        <v>11</v>
      </c>
    </row>
    <row r="240" spans="1:29" s="30" customFormat="1" hidden="1" x14ac:dyDescent="0.25">
      <c r="A240" s="4">
        <v>18</v>
      </c>
      <c r="B240" s="1" t="s">
        <v>88</v>
      </c>
      <c r="C240" s="4">
        <v>14</v>
      </c>
      <c r="D240" s="4">
        <v>14</v>
      </c>
      <c r="E240" s="4">
        <v>21</v>
      </c>
      <c r="F240" s="4">
        <v>16</v>
      </c>
      <c r="G240" s="8">
        <f t="shared" si="11"/>
        <v>65</v>
      </c>
      <c r="H240" s="8" t="s">
        <v>576</v>
      </c>
      <c r="I240" s="12">
        <v>14</v>
      </c>
      <c r="J240" s="8">
        <f t="shared" si="12"/>
        <v>79</v>
      </c>
      <c r="K240" s="9">
        <f t="shared" si="14"/>
        <v>0.72477064220183485</v>
      </c>
      <c r="L240" s="4">
        <v>12</v>
      </c>
      <c r="M240" s="15" t="s">
        <v>623</v>
      </c>
      <c r="N240" s="2" t="s">
        <v>328</v>
      </c>
      <c r="O240" s="2" t="s">
        <v>217</v>
      </c>
      <c r="P240" s="2" t="s">
        <v>329</v>
      </c>
      <c r="Q240" s="2" t="s">
        <v>330</v>
      </c>
      <c r="R240" s="4">
        <v>11</v>
      </c>
    </row>
    <row r="241" spans="1:18" s="30" customFormat="1" hidden="1" x14ac:dyDescent="0.25">
      <c r="A241" s="4">
        <v>19</v>
      </c>
      <c r="B241" s="1" t="s">
        <v>54</v>
      </c>
      <c r="C241" s="4">
        <v>16</v>
      </c>
      <c r="D241" s="4">
        <v>13</v>
      </c>
      <c r="E241" s="4">
        <v>19</v>
      </c>
      <c r="F241" s="4">
        <v>17</v>
      </c>
      <c r="G241" s="8">
        <f t="shared" si="11"/>
        <v>65</v>
      </c>
      <c r="H241" s="8" t="s">
        <v>570</v>
      </c>
      <c r="I241" s="8">
        <v>13</v>
      </c>
      <c r="J241" s="8">
        <f t="shared" si="12"/>
        <v>78</v>
      </c>
      <c r="K241" s="9">
        <f t="shared" si="14"/>
        <v>0.7155963302752294</v>
      </c>
      <c r="L241" s="4">
        <v>13</v>
      </c>
      <c r="M241" s="15" t="s">
        <v>623</v>
      </c>
      <c r="N241" s="2" t="s">
        <v>266</v>
      </c>
      <c r="O241" s="2" t="s">
        <v>267</v>
      </c>
      <c r="P241" s="2" t="s">
        <v>251</v>
      </c>
      <c r="Q241" s="2" t="s">
        <v>215</v>
      </c>
      <c r="R241" s="4">
        <v>11</v>
      </c>
    </row>
    <row r="242" spans="1:18" s="30" customFormat="1" hidden="1" x14ac:dyDescent="0.25">
      <c r="A242" s="4">
        <v>20</v>
      </c>
      <c r="B242" s="1" t="s">
        <v>72</v>
      </c>
      <c r="C242" s="4">
        <v>14</v>
      </c>
      <c r="D242" s="4">
        <v>12</v>
      </c>
      <c r="E242" s="4">
        <v>20</v>
      </c>
      <c r="F242" s="4">
        <v>18</v>
      </c>
      <c r="G242" s="8">
        <f t="shared" si="11"/>
        <v>64</v>
      </c>
      <c r="H242" s="8" t="s">
        <v>553</v>
      </c>
      <c r="I242" s="12">
        <v>14</v>
      </c>
      <c r="J242" s="8">
        <f t="shared" si="12"/>
        <v>78</v>
      </c>
      <c r="K242" s="9">
        <f t="shared" si="14"/>
        <v>0.7155963302752294</v>
      </c>
      <c r="L242" s="4">
        <v>13</v>
      </c>
      <c r="M242" s="15" t="s">
        <v>623</v>
      </c>
      <c r="N242" s="2" t="s">
        <v>291</v>
      </c>
      <c r="O242" s="2" t="s">
        <v>292</v>
      </c>
      <c r="P242" s="2" t="s">
        <v>161</v>
      </c>
      <c r="Q242" s="2" t="s">
        <v>271</v>
      </c>
      <c r="R242" s="4">
        <v>11</v>
      </c>
    </row>
    <row r="243" spans="1:18" s="30" customFormat="1" hidden="1" x14ac:dyDescent="0.25">
      <c r="A243" s="4">
        <v>21</v>
      </c>
      <c r="B243" s="1" t="s">
        <v>77</v>
      </c>
      <c r="C243" s="4">
        <v>12</v>
      </c>
      <c r="D243" s="4">
        <v>14</v>
      </c>
      <c r="E243" s="4">
        <v>18</v>
      </c>
      <c r="F243" s="4">
        <v>19</v>
      </c>
      <c r="G243" s="8">
        <f t="shared" si="11"/>
        <v>63</v>
      </c>
      <c r="H243" s="8" t="s">
        <v>557</v>
      </c>
      <c r="I243" s="12">
        <v>14</v>
      </c>
      <c r="J243" s="8">
        <f t="shared" si="12"/>
        <v>77</v>
      </c>
      <c r="K243" s="9">
        <f t="shared" si="14"/>
        <v>0.70642201834862384</v>
      </c>
      <c r="L243" s="4">
        <v>14</v>
      </c>
      <c r="M243" s="15" t="s">
        <v>623</v>
      </c>
      <c r="N243" s="2" t="s">
        <v>288</v>
      </c>
      <c r="O243" s="2" t="s">
        <v>248</v>
      </c>
      <c r="P243" s="2" t="s">
        <v>289</v>
      </c>
      <c r="Q243" s="2" t="s">
        <v>180</v>
      </c>
      <c r="R243" s="4">
        <v>11</v>
      </c>
    </row>
    <row r="244" spans="1:18" s="30" customFormat="1" hidden="1" x14ac:dyDescent="0.25">
      <c r="A244" s="4">
        <v>22</v>
      </c>
      <c r="B244" s="1" t="s">
        <v>28</v>
      </c>
      <c r="C244" s="4">
        <v>12</v>
      </c>
      <c r="D244" s="4">
        <v>9</v>
      </c>
      <c r="E244" s="4">
        <v>23</v>
      </c>
      <c r="F244" s="13">
        <v>20</v>
      </c>
      <c r="G244" s="8">
        <f t="shared" si="11"/>
        <v>64</v>
      </c>
      <c r="H244" s="8" t="s">
        <v>532</v>
      </c>
      <c r="I244" s="8">
        <v>12</v>
      </c>
      <c r="J244" s="8">
        <f t="shared" si="12"/>
        <v>76</v>
      </c>
      <c r="K244" s="9">
        <f t="shared" si="14"/>
        <v>0.69724770642201839</v>
      </c>
      <c r="L244" s="4">
        <v>15</v>
      </c>
      <c r="M244" s="15" t="s">
        <v>623</v>
      </c>
      <c r="N244" s="2" t="s">
        <v>209</v>
      </c>
      <c r="O244" s="2" t="s">
        <v>167</v>
      </c>
      <c r="P244" s="2" t="s">
        <v>168</v>
      </c>
      <c r="Q244" s="2" t="s">
        <v>198</v>
      </c>
      <c r="R244" s="4">
        <v>11</v>
      </c>
    </row>
    <row r="245" spans="1:18" s="30" customFormat="1" hidden="1" x14ac:dyDescent="0.25">
      <c r="A245" s="4">
        <v>23</v>
      </c>
      <c r="B245" s="1" t="s">
        <v>43</v>
      </c>
      <c r="C245" s="4">
        <v>14</v>
      </c>
      <c r="D245" s="4">
        <v>12</v>
      </c>
      <c r="E245" s="4">
        <v>21</v>
      </c>
      <c r="F245" s="4">
        <v>15</v>
      </c>
      <c r="G245" s="8">
        <f t="shared" si="11"/>
        <v>62</v>
      </c>
      <c r="H245" s="8" t="s">
        <v>529</v>
      </c>
      <c r="I245" s="12">
        <v>14</v>
      </c>
      <c r="J245" s="8">
        <f t="shared" si="12"/>
        <v>76</v>
      </c>
      <c r="K245" s="9">
        <f t="shared" si="14"/>
        <v>0.69724770642201839</v>
      </c>
      <c r="L245" s="4">
        <v>15</v>
      </c>
      <c r="M245" s="15" t="s">
        <v>623</v>
      </c>
      <c r="N245" s="2" t="s">
        <v>214</v>
      </c>
      <c r="O245" s="2" t="s">
        <v>130</v>
      </c>
      <c r="P245" s="2" t="s">
        <v>131</v>
      </c>
      <c r="Q245" s="2" t="s">
        <v>215</v>
      </c>
      <c r="R245" s="4">
        <v>11</v>
      </c>
    </row>
    <row r="246" spans="1:18" s="30" customFormat="1" hidden="1" x14ac:dyDescent="0.25">
      <c r="A246" s="4">
        <v>24</v>
      </c>
      <c r="B246" s="1" t="s">
        <v>60</v>
      </c>
      <c r="C246" s="4">
        <v>10</v>
      </c>
      <c r="D246" s="13">
        <v>15</v>
      </c>
      <c r="E246" s="4">
        <v>19</v>
      </c>
      <c r="F246" s="4">
        <v>19</v>
      </c>
      <c r="G246" s="8">
        <f t="shared" si="11"/>
        <v>63</v>
      </c>
      <c r="H246" s="8" t="s">
        <v>565</v>
      </c>
      <c r="I246" s="8">
        <v>13</v>
      </c>
      <c r="J246" s="8">
        <f t="shared" si="12"/>
        <v>76</v>
      </c>
      <c r="K246" s="9">
        <f t="shared" si="14"/>
        <v>0.69724770642201839</v>
      </c>
      <c r="L246" s="4">
        <v>15</v>
      </c>
      <c r="M246" s="15" t="s">
        <v>623</v>
      </c>
      <c r="N246" s="2" t="s">
        <v>245</v>
      </c>
      <c r="O246" s="2" t="s">
        <v>246</v>
      </c>
      <c r="P246" s="2" t="s">
        <v>154</v>
      </c>
      <c r="Q246" s="2" t="s">
        <v>215</v>
      </c>
      <c r="R246" s="4">
        <v>11</v>
      </c>
    </row>
    <row r="247" spans="1:18" s="30" customFormat="1" hidden="1" x14ac:dyDescent="0.25">
      <c r="A247" s="4">
        <v>31</v>
      </c>
      <c r="B247" s="1" t="s">
        <v>33</v>
      </c>
      <c r="C247" s="22">
        <v>16</v>
      </c>
      <c r="D247" s="13">
        <v>15</v>
      </c>
      <c r="E247" s="4">
        <v>23</v>
      </c>
      <c r="F247" s="4">
        <v>10</v>
      </c>
      <c r="G247" s="31">
        <f t="shared" si="11"/>
        <v>64</v>
      </c>
      <c r="H247" s="8" t="s">
        <v>545</v>
      </c>
      <c r="I247" s="8">
        <v>11</v>
      </c>
      <c r="J247" s="31">
        <f t="shared" si="12"/>
        <v>75</v>
      </c>
      <c r="K247" s="9">
        <f t="shared" si="14"/>
        <v>0.68807339449541283</v>
      </c>
      <c r="L247" s="4">
        <v>16</v>
      </c>
      <c r="M247" s="15" t="s">
        <v>623</v>
      </c>
      <c r="N247" s="2" t="s">
        <v>216</v>
      </c>
      <c r="O247" s="2" t="s">
        <v>217</v>
      </c>
      <c r="P247" s="2" t="s">
        <v>218</v>
      </c>
      <c r="Q247" s="2" t="s">
        <v>215</v>
      </c>
      <c r="R247" s="4">
        <v>11</v>
      </c>
    </row>
    <row r="248" spans="1:18" s="30" customFormat="1" hidden="1" x14ac:dyDescent="0.25">
      <c r="A248" s="4">
        <v>25</v>
      </c>
      <c r="B248" s="1" t="s">
        <v>32</v>
      </c>
      <c r="C248" s="4">
        <v>10</v>
      </c>
      <c r="D248" s="4">
        <v>13</v>
      </c>
      <c r="E248" s="4">
        <v>24</v>
      </c>
      <c r="F248" s="4">
        <v>18</v>
      </c>
      <c r="G248" s="8">
        <f t="shared" si="11"/>
        <v>65</v>
      </c>
      <c r="H248" s="8" t="s">
        <v>525</v>
      </c>
      <c r="I248" s="8">
        <v>10</v>
      </c>
      <c r="J248" s="8">
        <f t="shared" si="12"/>
        <v>75</v>
      </c>
      <c r="K248" s="9">
        <f t="shared" si="14"/>
        <v>0.68807339449541283</v>
      </c>
      <c r="L248" s="4">
        <v>16</v>
      </c>
      <c r="M248" s="15" t="s">
        <v>623</v>
      </c>
      <c r="N248" s="2" t="s">
        <v>221</v>
      </c>
      <c r="O248" s="2" t="s">
        <v>222</v>
      </c>
      <c r="P248" s="2" t="s">
        <v>131</v>
      </c>
      <c r="Q248" s="2" t="s">
        <v>223</v>
      </c>
      <c r="R248" s="4">
        <v>11</v>
      </c>
    </row>
    <row r="249" spans="1:18" s="30" customFormat="1" hidden="1" x14ac:dyDescent="0.25">
      <c r="A249" s="4">
        <v>26</v>
      </c>
      <c r="B249" s="1" t="s">
        <v>95</v>
      </c>
      <c r="C249" s="4">
        <v>14</v>
      </c>
      <c r="D249" s="4">
        <v>12</v>
      </c>
      <c r="E249" s="4">
        <v>22</v>
      </c>
      <c r="F249" s="4">
        <v>16</v>
      </c>
      <c r="G249" s="8">
        <f t="shared" si="11"/>
        <v>64</v>
      </c>
      <c r="H249" s="8" t="s">
        <v>586</v>
      </c>
      <c r="I249" s="8">
        <v>11</v>
      </c>
      <c r="J249" s="8">
        <f t="shared" si="12"/>
        <v>75</v>
      </c>
      <c r="K249" s="9">
        <f t="shared" si="14"/>
        <v>0.68807339449541283</v>
      </c>
      <c r="L249" s="4">
        <v>16</v>
      </c>
      <c r="M249" s="15" t="s">
        <v>623</v>
      </c>
      <c r="N249" s="2" t="s">
        <v>335</v>
      </c>
      <c r="O249" s="2" t="s">
        <v>149</v>
      </c>
      <c r="P249" s="2" t="s">
        <v>297</v>
      </c>
      <c r="Q249" s="2" t="s">
        <v>336</v>
      </c>
      <c r="R249" s="4">
        <v>11</v>
      </c>
    </row>
    <row r="250" spans="1:18" s="30" customFormat="1" hidden="1" x14ac:dyDescent="0.25">
      <c r="A250" s="4">
        <v>27</v>
      </c>
      <c r="B250" s="2" t="s">
        <v>98</v>
      </c>
      <c r="C250" s="4">
        <v>12</v>
      </c>
      <c r="D250" s="4">
        <v>14</v>
      </c>
      <c r="E250" s="4">
        <v>23</v>
      </c>
      <c r="F250" s="4">
        <v>14</v>
      </c>
      <c r="G250" s="8">
        <f t="shared" si="11"/>
        <v>63</v>
      </c>
      <c r="H250" s="8" t="s">
        <v>615</v>
      </c>
      <c r="I250" s="8">
        <v>12</v>
      </c>
      <c r="J250" s="8">
        <f t="shared" si="12"/>
        <v>75</v>
      </c>
      <c r="K250" s="9">
        <f t="shared" si="14"/>
        <v>0.68807339449541283</v>
      </c>
      <c r="L250" s="4">
        <v>16</v>
      </c>
      <c r="M250" s="15" t="s">
        <v>623</v>
      </c>
      <c r="N250" s="2" t="s">
        <v>376</v>
      </c>
      <c r="O250" s="2" t="s">
        <v>242</v>
      </c>
      <c r="P250" s="2" t="s">
        <v>377</v>
      </c>
      <c r="Q250" s="2" t="s">
        <v>229</v>
      </c>
      <c r="R250" s="4">
        <v>11</v>
      </c>
    </row>
    <row r="251" spans="1:18" s="30" customFormat="1" hidden="1" x14ac:dyDescent="0.25">
      <c r="A251" s="4">
        <v>28</v>
      </c>
      <c r="B251" s="1" t="s">
        <v>75</v>
      </c>
      <c r="C251" s="4">
        <v>12</v>
      </c>
      <c r="D251" s="4">
        <v>11</v>
      </c>
      <c r="E251" s="4">
        <v>17</v>
      </c>
      <c r="F251" s="13">
        <v>20</v>
      </c>
      <c r="G251" s="8">
        <f t="shared" si="11"/>
        <v>60</v>
      </c>
      <c r="H251" s="8" t="s">
        <v>536</v>
      </c>
      <c r="I251" s="12">
        <v>14</v>
      </c>
      <c r="J251" s="8">
        <f t="shared" si="12"/>
        <v>74</v>
      </c>
      <c r="K251" s="9">
        <f t="shared" si="14"/>
        <v>0.67889908256880738</v>
      </c>
      <c r="L251" s="4">
        <v>17</v>
      </c>
      <c r="M251" s="15" t="s">
        <v>623</v>
      </c>
      <c r="N251" s="2" t="s">
        <v>284</v>
      </c>
      <c r="O251" s="2" t="s">
        <v>285</v>
      </c>
      <c r="P251" s="2" t="s">
        <v>190</v>
      </c>
      <c r="Q251" s="2" t="s">
        <v>213</v>
      </c>
      <c r="R251" s="4">
        <v>11</v>
      </c>
    </row>
    <row r="252" spans="1:18" s="30" customFormat="1" hidden="1" x14ac:dyDescent="0.25">
      <c r="A252" s="4">
        <v>29</v>
      </c>
      <c r="B252" s="2" t="s">
        <v>102</v>
      </c>
      <c r="C252" s="4">
        <v>14</v>
      </c>
      <c r="D252" s="13">
        <v>15</v>
      </c>
      <c r="E252" s="4">
        <v>24</v>
      </c>
      <c r="F252" s="4">
        <v>9</v>
      </c>
      <c r="G252" s="8">
        <f t="shared" si="11"/>
        <v>62</v>
      </c>
      <c r="H252" s="8" t="s">
        <v>613</v>
      </c>
      <c r="I252" s="8">
        <v>12</v>
      </c>
      <c r="J252" s="8">
        <f t="shared" si="12"/>
        <v>74</v>
      </c>
      <c r="K252" s="9">
        <f t="shared" si="14"/>
        <v>0.67889908256880738</v>
      </c>
      <c r="L252" s="4">
        <v>17</v>
      </c>
      <c r="M252" s="15" t="s">
        <v>623</v>
      </c>
      <c r="N252" s="2" t="s">
        <v>371</v>
      </c>
      <c r="O252" s="2" t="s">
        <v>372</v>
      </c>
      <c r="P252" s="2" t="s">
        <v>373</v>
      </c>
      <c r="Q252" s="2" t="s">
        <v>215</v>
      </c>
      <c r="R252" s="4">
        <v>11</v>
      </c>
    </row>
    <row r="253" spans="1:18" s="30" customFormat="1" hidden="1" x14ac:dyDescent="0.25">
      <c r="A253" s="4">
        <v>30</v>
      </c>
      <c r="B253" s="1" t="s">
        <v>26</v>
      </c>
      <c r="C253" s="4">
        <v>12</v>
      </c>
      <c r="D253" s="13">
        <v>15</v>
      </c>
      <c r="E253" s="4">
        <v>20</v>
      </c>
      <c r="F253" s="4">
        <v>12</v>
      </c>
      <c r="G253" s="8">
        <f t="shared" si="11"/>
        <v>59</v>
      </c>
      <c r="H253" s="8" t="s">
        <v>522</v>
      </c>
      <c r="I253" s="12">
        <v>14</v>
      </c>
      <c r="J253" s="8">
        <f t="shared" si="12"/>
        <v>73</v>
      </c>
      <c r="K253" s="9">
        <f t="shared" si="14"/>
        <v>0.66972477064220182</v>
      </c>
      <c r="L253" s="4">
        <v>18</v>
      </c>
      <c r="M253" s="15" t="s">
        <v>623</v>
      </c>
      <c r="N253" s="2" t="s">
        <v>210</v>
      </c>
      <c r="O253" s="2" t="s">
        <v>211</v>
      </c>
      <c r="P253" s="2" t="s">
        <v>212</v>
      </c>
      <c r="Q253" s="2" t="s">
        <v>213</v>
      </c>
      <c r="R253" s="4">
        <v>11</v>
      </c>
    </row>
    <row r="254" spans="1:18" s="30" customFormat="1" hidden="1" x14ac:dyDescent="0.25">
      <c r="A254" s="4">
        <v>32</v>
      </c>
      <c r="B254" s="1" t="s">
        <v>15</v>
      </c>
      <c r="C254" s="4">
        <v>10</v>
      </c>
      <c r="D254" s="4">
        <v>13</v>
      </c>
      <c r="E254" s="4">
        <v>23</v>
      </c>
      <c r="F254" s="4">
        <v>16</v>
      </c>
      <c r="G254" s="8">
        <f t="shared" si="11"/>
        <v>62</v>
      </c>
      <c r="H254" s="8" t="s">
        <v>513</v>
      </c>
      <c r="I254" s="8">
        <v>10</v>
      </c>
      <c r="J254" s="8">
        <f t="shared" si="12"/>
        <v>72</v>
      </c>
      <c r="K254" s="9">
        <f t="shared" si="14"/>
        <v>0.66055045871559637</v>
      </c>
      <c r="L254" s="4">
        <v>19</v>
      </c>
      <c r="M254" s="15" t="s">
        <v>623</v>
      </c>
      <c r="N254" s="2" t="s">
        <v>169</v>
      </c>
      <c r="O254" s="2" t="s">
        <v>170</v>
      </c>
      <c r="P254" s="2" t="s">
        <v>139</v>
      </c>
      <c r="Q254" s="2" t="s">
        <v>171</v>
      </c>
      <c r="R254" s="4">
        <v>11</v>
      </c>
    </row>
    <row r="255" spans="1:18" s="30" customFormat="1" hidden="1" x14ac:dyDescent="0.25">
      <c r="A255" s="4">
        <v>33</v>
      </c>
      <c r="B255" s="1" t="s">
        <v>20</v>
      </c>
      <c r="C255" s="4">
        <v>12</v>
      </c>
      <c r="D255" s="4">
        <v>14</v>
      </c>
      <c r="E255" s="4">
        <v>23</v>
      </c>
      <c r="F255" s="4">
        <v>11</v>
      </c>
      <c r="G255" s="8">
        <f t="shared" si="11"/>
        <v>60</v>
      </c>
      <c r="H255" s="8" t="s">
        <v>556</v>
      </c>
      <c r="I255" s="8">
        <v>12</v>
      </c>
      <c r="J255" s="8">
        <f t="shared" si="12"/>
        <v>72</v>
      </c>
      <c r="K255" s="9">
        <f t="shared" ref="K255:K286" si="15">J255*$K$6/$J$6</f>
        <v>0.66055045871559637</v>
      </c>
      <c r="L255" s="4">
        <v>19</v>
      </c>
      <c r="M255" s="15" t="s">
        <v>623</v>
      </c>
      <c r="N255" s="2" t="s">
        <v>172</v>
      </c>
      <c r="O255" s="2" t="s">
        <v>173</v>
      </c>
      <c r="P255" s="2" t="s">
        <v>174</v>
      </c>
      <c r="Q255" s="2" t="s">
        <v>136</v>
      </c>
      <c r="R255" s="4">
        <v>11</v>
      </c>
    </row>
    <row r="256" spans="1:18" s="30" customFormat="1" hidden="1" x14ac:dyDescent="0.25">
      <c r="A256" s="4">
        <v>34</v>
      </c>
      <c r="B256" s="1" t="s">
        <v>31</v>
      </c>
      <c r="C256" s="4">
        <v>10</v>
      </c>
      <c r="D256" s="4">
        <v>12</v>
      </c>
      <c r="E256" s="4">
        <v>24</v>
      </c>
      <c r="F256" s="4">
        <v>18</v>
      </c>
      <c r="G256" s="8">
        <f t="shared" si="11"/>
        <v>64</v>
      </c>
      <c r="H256" s="8" t="s">
        <v>539</v>
      </c>
      <c r="I256" s="8">
        <v>8</v>
      </c>
      <c r="J256" s="8">
        <f t="shared" si="12"/>
        <v>72</v>
      </c>
      <c r="K256" s="9">
        <f t="shared" si="15"/>
        <v>0.66055045871559637</v>
      </c>
      <c r="L256" s="4">
        <v>19</v>
      </c>
      <c r="M256" s="15" t="s">
        <v>623</v>
      </c>
      <c r="N256" s="2" t="s">
        <v>219</v>
      </c>
      <c r="O256" s="2" t="s">
        <v>220</v>
      </c>
      <c r="P256" s="2" t="s">
        <v>131</v>
      </c>
      <c r="Q256" s="2" t="s">
        <v>215</v>
      </c>
      <c r="R256" s="4">
        <v>11</v>
      </c>
    </row>
    <row r="257" spans="1:18" s="30" customFormat="1" hidden="1" x14ac:dyDescent="0.25">
      <c r="A257" s="4">
        <v>35</v>
      </c>
      <c r="B257" s="1" t="s">
        <v>22</v>
      </c>
      <c r="C257" s="4">
        <v>14</v>
      </c>
      <c r="D257" s="4">
        <v>11</v>
      </c>
      <c r="E257" s="4">
        <v>20</v>
      </c>
      <c r="F257" s="4">
        <v>14</v>
      </c>
      <c r="G257" s="8">
        <f t="shared" si="11"/>
        <v>59</v>
      </c>
      <c r="H257" s="8" t="s">
        <v>518</v>
      </c>
      <c r="I257" s="8">
        <v>12</v>
      </c>
      <c r="J257" s="8">
        <f t="shared" si="12"/>
        <v>71</v>
      </c>
      <c r="K257" s="9">
        <f t="shared" si="15"/>
        <v>0.65137614678899081</v>
      </c>
      <c r="L257" s="4">
        <v>20</v>
      </c>
      <c r="M257" s="15" t="s">
        <v>623</v>
      </c>
      <c r="N257" s="2" t="s">
        <v>178</v>
      </c>
      <c r="O257" s="2" t="s">
        <v>179</v>
      </c>
      <c r="P257" s="2" t="s">
        <v>154</v>
      </c>
      <c r="Q257" s="2" t="s">
        <v>180</v>
      </c>
      <c r="R257" s="4">
        <v>11</v>
      </c>
    </row>
    <row r="258" spans="1:18" s="30" customFormat="1" hidden="1" x14ac:dyDescent="0.25">
      <c r="A258" s="4">
        <v>36</v>
      </c>
      <c r="B258" s="1" t="s">
        <v>84</v>
      </c>
      <c r="C258" s="4">
        <v>12</v>
      </c>
      <c r="D258" s="4">
        <v>8</v>
      </c>
      <c r="E258" s="4">
        <v>26</v>
      </c>
      <c r="F258" s="4">
        <v>15</v>
      </c>
      <c r="G258" s="8">
        <f t="shared" si="11"/>
        <v>61</v>
      </c>
      <c r="H258" s="8" t="s">
        <v>595</v>
      </c>
      <c r="I258" s="8">
        <v>10</v>
      </c>
      <c r="J258" s="8">
        <f t="shared" si="12"/>
        <v>71</v>
      </c>
      <c r="K258" s="9">
        <f t="shared" si="15"/>
        <v>0.65137614678899081</v>
      </c>
      <c r="L258" s="4">
        <v>20</v>
      </c>
      <c r="M258" s="15" t="s">
        <v>623</v>
      </c>
      <c r="N258" s="2" t="s">
        <v>339</v>
      </c>
      <c r="O258" s="2" t="s">
        <v>220</v>
      </c>
      <c r="P258" s="2" t="s">
        <v>147</v>
      </c>
      <c r="Q258" s="2" t="s">
        <v>215</v>
      </c>
      <c r="R258" s="4">
        <v>11</v>
      </c>
    </row>
    <row r="259" spans="1:18" s="30" customFormat="1" hidden="1" x14ac:dyDescent="0.25">
      <c r="A259" s="4">
        <v>37</v>
      </c>
      <c r="B259" s="1" t="s">
        <v>108</v>
      </c>
      <c r="C259" s="4">
        <v>10</v>
      </c>
      <c r="D259" s="4">
        <v>13</v>
      </c>
      <c r="E259" s="4">
        <v>22</v>
      </c>
      <c r="F259" s="4">
        <v>13</v>
      </c>
      <c r="G259" s="8">
        <f t="shared" si="11"/>
        <v>58</v>
      </c>
      <c r="H259" s="8" t="s">
        <v>590</v>
      </c>
      <c r="I259" s="8">
        <v>13</v>
      </c>
      <c r="J259" s="8">
        <f t="shared" si="12"/>
        <v>71</v>
      </c>
      <c r="K259" s="9">
        <f t="shared" si="15"/>
        <v>0.65137614678899081</v>
      </c>
      <c r="L259" s="4">
        <v>20</v>
      </c>
      <c r="M259" s="15" t="s">
        <v>623</v>
      </c>
      <c r="N259" s="2" t="s">
        <v>354</v>
      </c>
      <c r="O259" s="2" t="s">
        <v>142</v>
      </c>
      <c r="P259" s="2" t="s">
        <v>131</v>
      </c>
      <c r="Q259" s="2" t="s">
        <v>171</v>
      </c>
      <c r="R259" s="4">
        <v>11</v>
      </c>
    </row>
    <row r="260" spans="1:18" s="30" customFormat="1" hidden="1" x14ac:dyDescent="0.25">
      <c r="A260" s="4">
        <v>38</v>
      </c>
      <c r="B260" s="2" t="s">
        <v>99</v>
      </c>
      <c r="C260" s="4">
        <v>16</v>
      </c>
      <c r="D260" s="13">
        <v>15</v>
      </c>
      <c r="E260" s="4">
        <v>20</v>
      </c>
      <c r="F260" s="4">
        <v>12</v>
      </c>
      <c r="G260" s="8">
        <f t="shared" si="11"/>
        <v>63</v>
      </c>
      <c r="H260" s="8" t="s">
        <v>601</v>
      </c>
      <c r="I260" s="8">
        <v>8</v>
      </c>
      <c r="J260" s="8">
        <f t="shared" si="12"/>
        <v>71</v>
      </c>
      <c r="K260" s="9">
        <f t="shared" si="15"/>
        <v>0.65137614678899081</v>
      </c>
      <c r="L260" s="4">
        <v>20</v>
      </c>
      <c r="M260" s="15" t="s">
        <v>623</v>
      </c>
      <c r="N260" s="2" t="s">
        <v>378</v>
      </c>
      <c r="O260" s="2" t="s">
        <v>236</v>
      </c>
      <c r="P260" s="2" t="s">
        <v>377</v>
      </c>
      <c r="Q260" s="2" t="s">
        <v>162</v>
      </c>
      <c r="R260" s="4">
        <v>11</v>
      </c>
    </row>
    <row r="261" spans="1:18" s="30" customFormat="1" hidden="1" x14ac:dyDescent="0.25">
      <c r="A261" s="4">
        <v>39</v>
      </c>
      <c r="B261" s="1" t="s">
        <v>50</v>
      </c>
      <c r="C261" s="4">
        <v>12</v>
      </c>
      <c r="D261" s="4">
        <v>13</v>
      </c>
      <c r="E261" s="4">
        <v>20</v>
      </c>
      <c r="F261" s="4">
        <v>14</v>
      </c>
      <c r="G261" s="8">
        <f t="shared" si="11"/>
        <v>59</v>
      </c>
      <c r="H261" s="8" t="s">
        <v>566</v>
      </c>
      <c r="I261" s="8">
        <v>11</v>
      </c>
      <c r="J261" s="8">
        <f t="shared" si="12"/>
        <v>70</v>
      </c>
      <c r="K261" s="9">
        <f t="shared" si="15"/>
        <v>0.64220183486238536</v>
      </c>
      <c r="L261" s="4">
        <v>21</v>
      </c>
      <c r="M261" s="15" t="s">
        <v>623</v>
      </c>
      <c r="N261" s="2" t="s">
        <v>258</v>
      </c>
      <c r="O261" s="2" t="s">
        <v>259</v>
      </c>
      <c r="P261" s="2" t="s">
        <v>154</v>
      </c>
      <c r="Q261" s="2" t="s">
        <v>162</v>
      </c>
      <c r="R261" s="4">
        <v>11</v>
      </c>
    </row>
    <row r="262" spans="1:18" s="30" customFormat="1" hidden="1" x14ac:dyDescent="0.25">
      <c r="A262" s="4">
        <v>40</v>
      </c>
      <c r="B262" s="1" t="s">
        <v>91</v>
      </c>
      <c r="C262" s="4">
        <v>14</v>
      </c>
      <c r="D262" s="4">
        <v>14</v>
      </c>
      <c r="E262" s="4">
        <v>10</v>
      </c>
      <c r="F262" s="4">
        <v>18</v>
      </c>
      <c r="G262" s="8">
        <f t="shared" si="11"/>
        <v>56</v>
      </c>
      <c r="H262" s="8" t="s">
        <v>588</v>
      </c>
      <c r="I262" s="12">
        <v>14</v>
      </c>
      <c r="J262" s="8">
        <f t="shared" si="12"/>
        <v>70</v>
      </c>
      <c r="K262" s="9">
        <f t="shared" si="15"/>
        <v>0.64220183486238536</v>
      </c>
      <c r="L262" s="4">
        <v>21</v>
      </c>
      <c r="M262" s="15" t="s">
        <v>623</v>
      </c>
      <c r="N262" s="2" t="s">
        <v>340</v>
      </c>
      <c r="O262" s="2" t="s">
        <v>149</v>
      </c>
      <c r="P262" s="2" t="s">
        <v>341</v>
      </c>
      <c r="Q262" s="2" t="s">
        <v>198</v>
      </c>
      <c r="R262" s="4">
        <v>11</v>
      </c>
    </row>
    <row r="263" spans="1:18" s="30" customFormat="1" hidden="1" x14ac:dyDescent="0.25">
      <c r="A263" s="4">
        <v>41</v>
      </c>
      <c r="B263" s="2" t="s">
        <v>97</v>
      </c>
      <c r="C263" s="4">
        <v>14</v>
      </c>
      <c r="D263" s="4">
        <v>13</v>
      </c>
      <c r="E263" s="4">
        <v>24</v>
      </c>
      <c r="F263" s="4">
        <v>9</v>
      </c>
      <c r="G263" s="8">
        <f t="shared" ref="G263:G326" si="16">SUM(C263:F263)</f>
        <v>60</v>
      </c>
      <c r="H263" s="8" t="s">
        <v>608</v>
      </c>
      <c r="I263" s="8">
        <v>10</v>
      </c>
      <c r="J263" s="8">
        <f t="shared" ref="J263:J326" si="17">G263+I263</f>
        <v>70</v>
      </c>
      <c r="K263" s="9">
        <f t="shared" si="15"/>
        <v>0.64220183486238536</v>
      </c>
      <c r="L263" s="4">
        <v>21</v>
      </c>
      <c r="M263" s="15" t="s">
        <v>623</v>
      </c>
      <c r="N263" s="2" t="s">
        <v>379</v>
      </c>
      <c r="O263" s="2" t="s">
        <v>217</v>
      </c>
      <c r="P263" s="2" t="s">
        <v>273</v>
      </c>
      <c r="Q263" s="2" t="s">
        <v>180</v>
      </c>
      <c r="R263" s="4">
        <v>11</v>
      </c>
    </row>
    <row r="264" spans="1:18" s="30" customFormat="1" hidden="1" x14ac:dyDescent="0.25">
      <c r="A264" s="4">
        <v>42</v>
      </c>
      <c r="B264" s="2" t="s">
        <v>118</v>
      </c>
      <c r="C264" s="4">
        <v>12</v>
      </c>
      <c r="D264" s="4">
        <v>14</v>
      </c>
      <c r="E264" s="4">
        <v>18</v>
      </c>
      <c r="F264" s="4">
        <v>13</v>
      </c>
      <c r="G264" s="8">
        <f t="shared" si="16"/>
        <v>57</v>
      </c>
      <c r="H264" s="8" t="s">
        <v>531</v>
      </c>
      <c r="I264" s="8">
        <v>13</v>
      </c>
      <c r="J264" s="8">
        <f t="shared" si="17"/>
        <v>70</v>
      </c>
      <c r="K264" s="9">
        <f t="shared" si="15"/>
        <v>0.64220183486238536</v>
      </c>
      <c r="L264" s="4">
        <v>21</v>
      </c>
      <c r="M264" s="15" t="s">
        <v>623</v>
      </c>
      <c r="N264" s="2" t="s">
        <v>395</v>
      </c>
      <c r="O264" s="2" t="s">
        <v>164</v>
      </c>
      <c r="P264" s="2" t="s">
        <v>396</v>
      </c>
      <c r="Q264" s="2" t="s">
        <v>180</v>
      </c>
      <c r="R264" s="4">
        <v>11</v>
      </c>
    </row>
    <row r="265" spans="1:18" s="30" customFormat="1" hidden="1" x14ac:dyDescent="0.25">
      <c r="A265" s="4">
        <v>43</v>
      </c>
      <c r="B265" s="1" t="s">
        <v>35</v>
      </c>
      <c r="C265" s="4">
        <v>14</v>
      </c>
      <c r="D265" s="4">
        <v>11</v>
      </c>
      <c r="E265" s="4">
        <v>18</v>
      </c>
      <c r="F265" s="4">
        <v>15</v>
      </c>
      <c r="G265" s="8">
        <f t="shared" si="16"/>
        <v>58</v>
      </c>
      <c r="H265" s="8" t="s">
        <v>527</v>
      </c>
      <c r="I265" s="8">
        <v>11</v>
      </c>
      <c r="J265" s="8">
        <f t="shared" si="17"/>
        <v>69</v>
      </c>
      <c r="K265" s="9">
        <f t="shared" si="15"/>
        <v>0.6330275229357798</v>
      </c>
      <c r="L265" s="4">
        <v>22</v>
      </c>
      <c r="M265" s="4" t="s">
        <v>624</v>
      </c>
      <c r="N265" s="2" t="s">
        <v>227</v>
      </c>
      <c r="O265" s="2" t="s">
        <v>228</v>
      </c>
      <c r="P265" s="2" t="s">
        <v>161</v>
      </c>
      <c r="Q265" s="2" t="s">
        <v>229</v>
      </c>
      <c r="R265" s="4">
        <v>11</v>
      </c>
    </row>
    <row r="266" spans="1:18" s="30" customFormat="1" hidden="1" x14ac:dyDescent="0.25">
      <c r="A266" s="4">
        <v>44</v>
      </c>
      <c r="B266" s="2" t="s">
        <v>111</v>
      </c>
      <c r="C266" s="4">
        <v>8</v>
      </c>
      <c r="D266" s="4">
        <v>11</v>
      </c>
      <c r="E266" s="4">
        <v>21</v>
      </c>
      <c r="F266" s="4">
        <v>15</v>
      </c>
      <c r="G266" s="8">
        <f t="shared" si="16"/>
        <v>55</v>
      </c>
      <c r="H266" s="8" t="s">
        <v>612</v>
      </c>
      <c r="I266" s="12">
        <v>14</v>
      </c>
      <c r="J266" s="8">
        <f t="shared" si="17"/>
        <v>69</v>
      </c>
      <c r="K266" s="9">
        <f t="shared" si="15"/>
        <v>0.6330275229357798</v>
      </c>
      <c r="L266" s="4">
        <v>22</v>
      </c>
      <c r="M266" s="4" t="s">
        <v>624</v>
      </c>
      <c r="N266" s="2" t="s">
        <v>361</v>
      </c>
      <c r="O266" s="2" t="s">
        <v>362</v>
      </c>
      <c r="P266" s="2" t="s">
        <v>131</v>
      </c>
      <c r="Q266" s="2" t="s">
        <v>180</v>
      </c>
      <c r="R266" s="4">
        <v>11</v>
      </c>
    </row>
    <row r="267" spans="1:18" s="30" customFormat="1" hidden="1" x14ac:dyDescent="0.25">
      <c r="A267" s="4">
        <v>45</v>
      </c>
      <c r="B267" s="1" t="s">
        <v>40</v>
      </c>
      <c r="C267" s="4">
        <v>8</v>
      </c>
      <c r="D267" s="4">
        <v>10</v>
      </c>
      <c r="E267" s="4">
        <v>16</v>
      </c>
      <c r="F267" s="13">
        <v>20</v>
      </c>
      <c r="G267" s="8">
        <f t="shared" si="16"/>
        <v>54</v>
      </c>
      <c r="H267" s="8" t="s">
        <v>521</v>
      </c>
      <c r="I267" s="12">
        <v>14</v>
      </c>
      <c r="J267" s="8">
        <f t="shared" si="17"/>
        <v>68</v>
      </c>
      <c r="K267" s="9">
        <f t="shared" si="15"/>
        <v>0.62385321100917435</v>
      </c>
      <c r="L267" s="4">
        <v>23</v>
      </c>
      <c r="M267" s="4" t="s">
        <v>624</v>
      </c>
      <c r="N267" s="2" t="s">
        <v>191</v>
      </c>
      <c r="O267" s="2" t="s">
        <v>192</v>
      </c>
      <c r="P267" s="2" t="s">
        <v>193</v>
      </c>
      <c r="Q267" s="2" t="s">
        <v>194</v>
      </c>
      <c r="R267" s="4">
        <v>11</v>
      </c>
    </row>
    <row r="268" spans="1:18" s="30" customFormat="1" hidden="1" x14ac:dyDescent="0.25">
      <c r="A268" s="4">
        <v>46</v>
      </c>
      <c r="B268" s="1" t="s">
        <v>47</v>
      </c>
      <c r="C268" s="4">
        <v>8</v>
      </c>
      <c r="D268" s="4">
        <v>12</v>
      </c>
      <c r="E268" s="4">
        <v>18</v>
      </c>
      <c r="F268" s="4">
        <v>18</v>
      </c>
      <c r="G268" s="8">
        <f t="shared" si="16"/>
        <v>56</v>
      </c>
      <c r="H268" s="8" t="s">
        <v>555</v>
      </c>
      <c r="I268" s="8">
        <v>12</v>
      </c>
      <c r="J268" s="8">
        <f t="shared" si="17"/>
        <v>68</v>
      </c>
      <c r="K268" s="9">
        <f t="shared" si="15"/>
        <v>0.62385321100917435</v>
      </c>
      <c r="L268" s="4">
        <v>23</v>
      </c>
      <c r="M268" s="4" t="s">
        <v>624</v>
      </c>
      <c r="N268" s="2" t="s">
        <v>280</v>
      </c>
      <c r="O268" s="2" t="s">
        <v>234</v>
      </c>
      <c r="P268" s="2" t="s">
        <v>139</v>
      </c>
      <c r="Q268" s="2" t="s">
        <v>281</v>
      </c>
      <c r="R268" s="4">
        <v>11</v>
      </c>
    </row>
    <row r="269" spans="1:18" s="30" customFormat="1" hidden="1" x14ac:dyDescent="0.25">
      <c r="A269" s="4">
        <v>47</v>
      </c>
      <c r="B269" s="2" t="s">
        <v>116</v>
      </c>
      <c r="C269" s="4">
        <v>8</v>
      </c>
      <c r="D269" s="4">
        <v>14</v>
      </c>
      <c r="E269" s="4">
        <v>19</v>
      </c>
      <c r="F269" s="4">
        <v>13</v>
      </c>
      <c r="G269" s="8">
        <f t="shared" si="16"/>
        <v>54</v>
      </c>
      <c r="H269" s="8" t="s">
        <v>592</v>
      </c>
      <c r="I269" s="12">
        <v>14</v>
      </c>
      <c r="J269" s="8">
        <f t="shared" si="17"/>
        <v>68</v>
      </c>
      <c r="K269" s="9">
        <f t="shared" si="15"/>
        <v>0.62385321100917435</v>
      </c>
      <c r="L269" s="4">
        <v>23</v>
      </c>
      <c r="M269" s="4" t="s">
        <v>624</v>
      </c>
      <c r="N269" s="2" t="s">
        <v>393</v>
      </c>
      <c r="O269" s="2" t="s">
        <v>196</v>
      </c>
      <c r="P269" s="2" t="s">
        <v>190</v>
      </c>
      <c r="Q269" s="2" t="s">
        <v>194</v>
      </c>
      <c r="R269" s="4">
        <v>11</v>
      </c>
    </row>
    <row r="270" spans="1:18" s="30" customFormat="1" hidden="1" x14ac:dyDescent="0.25">
      <c r="A270" s="4">
        <v>48</v>
      </c>
      <c r="B270" s="2" t="s">
        <v>119</v>
      </c>
      <c r="C270" s="4">
        <v>12</v>
      </c>
      <c r="D270" s="4">
        <v>14</v>
      </c>
      <c r="E270" s="4">
        <v>17</v>
      </c>
      <c r="F270" s="4">
        <v>16</v>
      </c>
      <c r="G270" s="8">
        <f t="shared" si="16"/>
        <v>59</v>
      </c>
      <c r="H270" s="8" t="s">
        <v>526</v>
      </c>
      <c r="I270" s="8">
        <v>9</v>
      </c>
      <c r="J270" s="8">
        <f t="shared" si="17"/>
        <v>68</v>
      </c>
      <c r="K270" s="9">
        <f t="shared" si="15"/>
        <v>0.62385321100917435</v>
      </c>
      <c r="L270" s="4">
        <v>23</v>
      </c>
      <c r="M270" s="4" t="s">
        <v>624</v>
      </c>
      <c r="N270" s="2" t="s">
        <v>403</v>
      </c>
      <c r="O270" s="2" t="s">
        <v>302</v>
      </c>
      <c r="P270" s="2" t="s">
        <v>404</v>
      </c>
      <c r="Q270" s="2" t="s">
        <v>215</v>
      </c>
      <c r="R270" s="4">
        <v>11</v>
      </c>
    </row>
    <row r="271" spans="1:18" s="30" customFormat="1" hidden="1" x14ac:dyDescent="0.25">
      <c r="A271" s="4">
        <v>49</v>
      </c>
      <c r="B271" s="1" t="s">
        <v>407</v>
      </c>
      <c r="C271" s="4">
        <v>12</v>
      </c>
      <c r="D271" s="4">
        <v>10</v>
      </c>
      <c r="E271" s="4">
        <v>16</v>
      </c>
      <c r="F271" s="4">
        <v>16</v>
      </c>
      <c r="G271" s="8">
        <f t="shared" si="16"/>
        <v>54</v>
      </c>
      <c r="H271" s="8" t="s">
        <v>534</v>
      </c>
      <c r="I271" s="8">
        <v>13</v>
      </c>
      <c r="J271" s="8">
        <f t="shared" si="17"/>
        <v>67</v>
      </c>
      <c r="K271" s="9">
        <f t="shared" si="15"/>
        <v>0.61467889908256879</v>
      </c>
      <c r="L271" s="4">
        <v>24</v>
      </c>
      <c r="M271" s="4" t="s">
        <v>624</v>
      </c>
      <c r="N271" s="2" t="s">
        <v>156</v>
      </c>
      <c r="O271" s="2" t="s">
        <v>157</v>
      </c>
      <c r="P271" s="2" t="s">
        <v>158</v>
      </c>
      <c r="Q271" s="2" t="s">
        <v>144</v>
      </c>
      <c r="R271" s="4">
        <v>11</v>
      </c>
    </row>
    <row r="272" spans="1:18" s="30" customFormat="1" hidden="1" x14ac:dyDescent="0.25">
      <c r="A272" s="4">
        <v>50</v>
      </c>
      <c r="B272" s="1" t="s">
        <v>46</v>
      </c>
      <c r="C272" s="4">
        <v>10</v>
      </c>
      <c r="D272" s="4">
        <v>12</v>
      </c>
      <c r="E272" s="4">
        <v>13</v>
      </c>
      <c r="F272" s="4">
        <v>19</v>
      </c>
      <c r="G272" s="8">
        <f t="shared" si="16"/>
        <v>54</v>
      </c>
      <c r="H272" s="8" t="s">
        <v>580</v>
      </c>
      <c r="I272" s="8">
        <v>13</v>
      </c>
      <c r="J272" s="8">
        <f t="shared" si="17"/>
        <v>67</v>
      </c>
      <c r="K272" s="9">
        <f t="shared" si="15"/>
        <v>0.61467889908256879</v>
      </c>
      <c r="L272" s="4">
        <v>24</v>
      </c>
      <c r="M272" s="4" t="s">
        <v>624</v>
      </c>
      <c r="N272" s="2" t="s">
        <v>279</v>
      </c>
      <c r="O272" s="2" t="s">
        <v>220</v>
      </c>
      <c r="P272" s="2" t="s">
        <v>154</v>
      </c>
      <c r="Q272" s="2" t="s">
        <v>162</v>
      </c>
      <c r="R272" s="4">
        <v>11</v>
      </c>
    </row>
    <row r="273" spans="1:18" s="30" customFormat="1" hidden="1" x14ac:dyDescent="0.25">
      <c r="A273" s="4">
        <v>51</v>
      </c>
      <c r="B273" s="1" t="s">
        <v>41</v>
      </c>
      <c r="C273" s="4">
        <v>10</v>
      </c>
      <c r="D273" s="4">
        <v>13</v>
      </c>
      <c r="E273" s="4">
        <v>18</v>
      </c>
      <c r="F273" s="4">
        <v>13</v>
      </c>
      <c r="G273" s="8">
        <f t="shared" si="16"/>
        <v>54</v>
      </c>
      <c r="H273" s="8" t="s">
        <v>548</v>
      </c>
      <c r="I273" s="8">
        <v>12</v>
      </c>
      <c r="J273" s="8">
        <f t="shared" si="17"/>
        <v>66</v>
      </c>
      <c r="K273" s="9">
        <f t="shared" si="15"/>
        <v>0.60550458715596334</v>
      </c>
      <c r="L273" s="4">
        <v>25</v>
      </c>
      <c r="M273" s="4" t="s">
        <v>624</v>
      </c>
      <c r="N273" s="2" t="s">
        <v>230</v>
      </c>
      <c r="O273" s="2" t="s">
        <v>231</v>
      </c>
      <c r="P273" s="2" t="s">
        <v>232</v>
      </c>
      <c r="Q273" s="2" t="s">
        <v>162</v>
      </c>
      <c r="R273" s="4">
        <v>11</v>
      </c>
    </row>
    <row r="274" spans="1:18" s="30" customFormat="1" hidden="1" x14ac:dyDescent="0.25">
      <c r="A274" s="4">
        <v>52</v>
      </c>
      <c r="B274" s="1" t="s">
        <v>86</v>
      </c>
      <c r="C274" s="4">
        <v>10</v>
      </c>
      <c r="D274" s="4">
        <v>13</v>
      </c>
      <c r="E274" s="4">
        <v>17</v>
      </c>
      <c r="F274" s="38">
        <v>13</v>
      </c>
      <c r="G274" s="31">
        <f>SUM(C274:F274)</f>
        <v>53</v>
      </c>
      <c r="H274" s="8" t="s">
        <v>582</v>
      </c>
      <c r="I274" s="8">
        <v>13</v>
      </c>
      <c r="J274" s="31">
        <f>G274+I274</f>
        <v>66</v>
      </c>
      <c r="K274" s="9">
        <f>J274*$K$6/$J$6</f>
        <v>0.60550458715596334</v>
      </c>
      <c r="L274" s="4">
        <v>25</v>
      </c>
      <c r="M274" s="4" t="s">
        <v>624</v>
      </c>
      <c r="N274" s="2" t="s">
        <v>334</v>
      </c>
      <c r="O274" s="2" t="s">
        <v>225</v>
      </c>
      <c r="P274" s="2" t="s">
        <v>277</v>
      </c>
      <c r="Q274" s="2" t="s">
        <v>215</v>
      </c>
      <c r="R274" s="4">
        <v>11</v>
      </c>
    </row>
    <row r="275" spans="1:18" s="30" customFormat="1" hidden="1" x14ac:dyDescent="0.25">
      <c r="A275" s="4">
        <v>53</v>
      </c>
      <c r="B275" s="2" t="s">
        <v>105</v>
      </c>
      <c r="C275" s="4">
        <v>10</v>
      </c>
      <c r="D275" s="4">
        <v>13</v>
      </c>
      <c r="E275" s="4">
        <v>16</v>
      </c>
      <c r="F275" s="4">
        <v>15</v>
      </c>
      <c r="G275" s="8">
        <f t="shared" si="16"/>
        <v>54</v>
      </c>
      <c r="H275" s="8" t="s">
        <v>594</v>
      </c>
      <c r="I275" s="8">
        <v>12</v>
      </c>
      <c r="J275" s="8">
        <f t="shared" si="17"/>
        <v>66</v>
      </c>
      <c r="K275" s="9">
        <f t="shared" si="15"/>
        <v>0.60550458715596334</v>
      </c>
      <c r="L275" s="4">
        <v>25</v>
      </c>
      <c r="M275" s="4" t="s">
        <v>624</v>
      </c>
      <c r="N275" s="2" t="s">
        <v>380</v>
      </c>
      <c r="O275" s="2" t="s">
        <v>332</v>
      </c>
      <c r="P275" s="2" t="s">
        <v>139</v>
      </c>
      <c r="Q275" s="2" t="s">
        <v>381</v>
      </c>
      <c r="R275" s="4">
        <v>11</v>
      </c>
    </row>
    <row r="276" spans="1:18" s="30" customFormat="1" hidden="1" x14ac:dyDescent="0.25">
      <c r="A276" s="4">
        <v>54</v>
      </c>
      <c r="B276" s="1" t="s">
        <v>61</v>
      </c>
      <c r="C276" s="4">
        <v>12</v>
      </c>
      <c r="D276" s="4">
        <v>13</v>
      </c>
      <c r="E276" s="4">
        <v>20</v>
      </c>
      <c r="F276" s="4">
        <v>9</v>
      </c>
      <c r="G276" s="8">
        <f t="shared" si="16"/>
        <v>54</v>
      </c>
      <c r="H276" s="8" t="s">
        <v>573</v>
      </c>
      <c r="I276" s="8">
        <v>11</v>
      </c>
      <c r="J276" s="8">
        <f t="shared" si="17"/>
        <v>65</v>
      </c>
      <c r="K276" s="9">
        <f t="shared" si="15"/>
        <v>0.59633027522935778</v>
      </c>
      <c r="L276" s="4">
        <v>26</v>
      </c>
      <c r="M276" s="4" t="s">
        <v>624</v>
      </c>
      <c r="N276" s="2" t="s">
        <v>286</v>
      </c>
      <c r="O276" s="2" t="s">
        <v>254</v>
      </c>
      <c r="P276" s="2" t="s">
        <v>287</v>
      </c>
      <c r="Q276" s="2" t="s">
        <v>213</v>
      </c>
      <c r="R276" s="4">
        <v>11</v>
      </c>
    </row>
    <row r="277" spans="1:18" s="30" customFormat="1" hidden="1" x14ac:dyDescent="0.25">
      <c r="A277" s="4">
        <v>55</v>
      </c>
      <c r="B277" s="1" t="s">
        <v>52</v>
      </c>
      <c r="C277" s="4">
        <v>16</v>
      </c>
      <c r="D277" s="4">
        <v>10</v>
      </c>
      <c r="E277" s="4">
        <v>13</v>
      </c>
      <c r="F277" s="4">
        <v>12</v>
      </c>
      <c r="G277" s="8">
        <f t="shared" si="16"/>
        <v>51</v>
      </c>
      <c r="H277" s="8" t="s">
        <v>537</v>
      </c>
      <c r="I277" s="8">
        <v>13</v>
      </c>
      <c r="J277" s="8">
        <f t="shared" si="17"/>
        <v>64</v>
      </c>
      <c r="K277" s="9">
        <f t="shared" si="15"/>
        <v>0.58715596330275233</v>
      </c>
      <c r="L277" s="4">
        <v>27</v>
      </c>
      <c r="M277" s="4" t="s">
        <v>624</v>
      </c>
      <c r="N277" s="2" t="s">
        <v>276</v>
      </c>
      <c r="O277" s="2" t="s">
        <v>164</v>
      </c>
      <c r="P277" s="2" t="s">
        <v>277</v>
      </c>
      <c r="Q277" s="2" t="s">
        <v>278</v>
      </c>
      <c r="R277" s="4">
        <v>11</v>
      </c>
    </row>
    <row r="278" spans="1:18" s="30" customFormat="1" hidden="1" x14ac:dyDescent="0.25">
      <c r="A278" s="4">
        <v>56</v>
      </c>
      <c r="B278" s="1" t="s">
        <v>92</v>
      </c>
      <c r="C278" s="4">
        <v>10</v>
      </c>
      <c r="D278" s="4">
        <v>10</v>
      </c>
      <c r="E278" s="4">
        <v>25</v>
      </c>
      <c r="F278" s="4">
        <v>8</v>
      </c>
      <c r="G278" s="8">
        <f t="shared" si="16"/>
        <v>53</v>
      </c>
      <c r="H278" s="8" t="s">
        <v>591</v>
      </c>
      <c r="I278" s="8">
        <v>11</v>
      </c>
      <c r="J278" s="8">
        <f t="shared" si="17"/>
        <v>64</v>
      </c>
      <c r="K278" s="9">
        <f t="shared" si="15"/>
        <v>0.58715596330275233</v>
      </c>
      <c r="L278" s="4">
        <v>27</v>
      </c>
      <c r="M278" s="4" t="s">
        <v>624</v>
      </c>
      <c r="N278" s="2" t="s">
        <v>315</v>
      </c>
      <c r="O278" s="2" t="s">
        <v>316</v>
      </c>
      <c r="P278" s="2" t="s">
        <v>317</v>
      </c>
      <c r="Q278" s="2" t="s">
        <v>318</v>
      </c>
      <c r="R278" s="4">
        <v>11</v>
      </c>
    </row>
    <row r="279" spans="1:18" s="30" customFormat="1" hidden="1" x14ac:dyDescent="0.25">
      <c r="A279" s="4">
        <v>57</v>
      </c>
      <c r="B279" s="1" t="s">
        <v>83</v>
      </c>
      <c r="C279" s="4">
        <v>10</v>
      </c>
      <c r="D279" s="4">
        <v>13</v>
      </c>
      <c r="E279" s="4">
        <v>22</v>
      </c>
      <c r="F279" s="4">
        <v>13</v>
      </c>
      <c r="G279" s="8">
        <f t="shared" si="16"/>
        <v>58</v>
      </c>
      <c r="H279" s="8" t="s">
        <v>584</v>
      </c>
      <c r="I279" s="8">
        <v>6</v>
      </c>
      <c r="J279" s="8">
        <f t="shared" si="17"/>
        <v>64</v>
      </c>
      <c r="K279" s="9">
        <f t="shared" si="15"/>
        <v>0.58715596330275233</v>
      </c>
      <c r="L279" s="4">
        <v>27</v>
      </c>
      <c r="M279" s="4" t="s">
        <v>624</v>
      </c>
      <c r="N279" s="2" t="s">
        <v>343</v>
      </c>
      <c r="O279" s="2" t="s">
        <v>220</v>
      </c>
      <c r="P279" s="2" t="s">
        <v>147</v>
      </c>
      <c r="Q279" s="2" t="s">
        <v>344</v>
      </c>
      <c r="R279" s="4">
        <v>11</v>
      </c>
    </row>
    <row r="280" spans="1:18" s="30" customFormat="1" hidden="1" x14ac:dyDescent="0.25">
      <c r="A280" s="4">
        <v>58</v>
      </c>
      <c r="B280" s="2" t="s">
        <v>112</v>
      </c>
      <c r="C280" s="4">
        <v>12</v>
      </c>
      <c r="D280" s="4">
        <v>12</v>
      </c>
      <c r="E280" s="4">
        <v>15</v>
      </c>
      <c r="F280" s="4">
        <v>11</v>
      </c>
      <c r="G280" s="8">
        <f t="shared" si="16"/>
        <v>50</v>
      </c>
      <c r="H280" s="8" t="s">
        <v>606</v>
      </c>
      <c r="I280" s="12">
        <v>14</v>
      </c>
      <c r="J280" s="8">
        <f t="shared" si="17"/>
        <v>64</v>
      </c>
      <c r="K280" s="9">
        <f t="shared" si="15"/>
        <v>0.58715596330275233</v>
      </c>
      <c r="L280" s="4">
        <v>27</v>
      </c>
      <c r="M280" s="4" t="s">
        <v>624</v>
      </c>
      <c r="N280" s="2" t="s">
        <v>384</v>
      </c>
      <c r="O280" s="2" t="s">
        <v>179</v>
      </c>
      <c r="P280" s="2" t="s">
        <v>385</v>
      </c>
      <c r="Q280" s="2" t="s">
        <v>229</v>
      </c>
      <c r="R280" s="4">
        <v>11</v>
      </c>
    </row>
    <row r="281" spans="1:18" s="30" customFormat="1" hidden="1" x14ac:dyDescent="0.25">
      <c r="A281" s="4">
        <v>59</v>
      </c>
      <c r="B281" s="1" t="s">
        <v>11</v>
      </c>
      <c r="C281" s="4">
        <v>10</v>
      </c>
      <c r="D281" s="4">
        <v>11</v>
      </c>
      <c r="E281" s="4">
        <v>18</v>
      </c>
      <c r="F281" s="4">
        <v>12</v>
      </c>
      <c r="G281" s="8">
        <f t="shared" si="16"/>
        <v>51</v>
      </c>
      <c r="H281" s="8" t="s">
        <v>507</v>
      </c>
      <c r="I281" s="8">
        <v>12</v>
      </c>
      <c r="J281" s="8">
        <f t="shared" si="17"/>
        <v>63</v>
      </c>
      <c r="K281" s="9">
        <f t="shared" si="15"/>
        <v>0.57798165137614677</v>
      </c>
      <c r="L281" s="4">
        <v>28</v>
      </c>
      <c r="M281" s="4" t="s">
        <v>624</v>
      </c>
      <c r="N281" s="2" t="s">
        <v>137</v>
      </c>
      <c r="O281" s="2" t="s">
        <v>138</v>
      </c>
      <c r="P281" s="2" t="s">
        <v>139</v>
      </c>
      <c r="Q281" s="2" t="s">
        <v>140</v>
      </c>
      <c r="R281" s="4">
        <v>11</v>
      </c>
    </row>
    <row r="282" spans="1:18" s="30" customFormat="1" hidden="1" x14ac:dyDescent="0.25">
      <c r="A282" s="4">
        <v>60</v>
      </c>
      <c r="B282" s="1" t="s">
        <v>57</v>
      </c>
      <c r="C282" s="4">
        <v>10</v>
      </c>
      <c r="D282" s="4">
        <v>12</v>
      </c>
      <c r="E282" s="4">
        <v>12</v>
      </c>
      <c r="F282" s="4">
        <v>19</v>
      </c>
      <c r="G282" s="8">
        <f t="shared" si="16"/>
        <v>53</v>
      </c>
      <c r="H282" s="8" t="s">
        <v>533</v>
      </c>
      <c r="I282" s="8">
        <v>10</v>
      </c>
      <c r="J282" s="8">
        <f t="shared" si="17"/>
        <v>63</v>
      </c>
      <c r="K282" s="9">
        <f t="shared" si="15"/>
        <v>0.57798165137614677</v>
      </c>
      <c r="L282" s="4">
        <v>28</v>
      </c>
      <c r="M282" s="4" t="s">
        <v>624</v>
      </c>
      <c r="N282" s="2" t="s">
        <v>272</v>
      </c>
      <c r="O282" s="2" t="s">
        <v>164</v>
      </c>
      <c r="P282" s="2" t="s">
        <v>273</v>
      </c>
      <c r="Q282" s="2" t="s">
        <v>274</v>
      </c>
      <c r="R282" s="4">
        <v>11</v>
      </c>
    </row>
    <row r="283" spans="1:18" s="30" customFormat="1" hidden="1" x14ac:dyDescent="0.25">
      <c r="A283" s="4">
        <v>61</v>
      </c>
      <c r="B283" s="1" t="s">
        <v>67</v>
      </c>
      <c r="C283" s="4">
        <v>14</v>
      </c>
      <c r="D283" s="4">
        <v>12</v>
      </c>
      <c r="E283" s="4">
        <v>13</v>
      </c>
      <c r="F283" s="4">
        <v>14</v>
      </c>
      <c r="G283" s="8">
        <f t="shared" si="16"/>
        <v>53</v>
      </c>
      <c r="H283" s="8" t="s">
        <v>587</v>
      </c>
      <c r="I283" s="8">
        <v>10</v>
      </c>
      <c r="J283" s="8">
        <f t="shared" si="17"/>
        <v>63</v>
      </c>
      <c r="K283" s="9">
        <f t="shared" si="15"/>
        <v>0.57798165137614677</v>
      </c>
      <c r="L283" s="4">
        <v>28</v>
      </c>
      <c r="M283" s="4" t="s">
        <v>624</v>
      </c>
      <c r="N283" s="2" t="s">
        <v>314</v>
      </c>
      <c r="O283" s="2" t="s">
        <v>208</v>
      </c>
      <c r="P283" s="2" t="s">
        <v>131</v>
      </c>
      <c r="Q283" s="2" t="s">
        <v>213</v>
      </c>
      <c r="R283" s="4">
        <v>11</v>
      </c>
    </row>
    <row r="284" spans="1:18" s="30" customFormat="1" hidden="1" x14ac:dyDescent="0.25">
      <c r="A284" s="4">
        <v>62</v>
      </c>
      <c r="B284" s="1" t="s">
        <v>36</v>
      </c>
      <c r="C284" s="4">
        <v>12</v>
      </c>
      <c r="D284" s="4">
        <v>10</v>
      </c>
      <c r="E284" s="4">
        <v>13</v>
      </c>
      <c r="F284" s="4">
        <v>13</v>
      </c>
      <c r="G284" s="8">
        <f t="shared" si="16"/>
        <v>48</v>
      </c>
      <c r="H284" s="8" t="s">
        <v>519</v>
      </c>
      <c r="I284" s="12">
        <v>14</v>
      </c>
      <c r="J284" s="8">
        <f t="shared" si="17"/>
        <v>62</v>
      </c>
      <c r="K284" s="9">
        <f t="shared" si="15"/>
        <v>0.56880733944954132</v>
      </c>
      <c r="L284" s="4">
        <v>29</v>
      </c>
      <c r="M284" s="4" t="s">
        <v>624</v>
      </c>
      <c r="N284" s="2" t="s">
        <v>195</v>
      </c>
      <c r="O284" s="2" t="s">
        <v>196</v>
      </c>
      <c r="P284" s="2" t="s">
        <v>197</v>
      </c>
      <c r="Q284" s="2" t="s">
        <v>198</v>
      </c>
      <c r="R284" s="4">
        <v>11</v>
      </c>
    </row>
    <row r="285" spans="1:18" s="30" customFormat="1" hidden="1" x14ac:dyDescent="0.25">
      <c r="A285" s="4">
        <v>63</v>
      </c>
      <c r="B285" s="1" t="s">
        <v>29</v>
      </c>
      <c r="C285" s="4">
        <v>12</v>
      </c>
      <c r="D285" s="4">
        <v>11</v>
      </c>
      <c r="E285" s="4">
        <v>18</v>
      </c>
      <c r="F285" s="4">
        <v>9</v>
      </c>
      <c r="G285" s="8">
        <f t="shared" si="16"/>
        <v>50</v>
      </c>
      <c r="H285" s="8" t="s">
        <v>547</v>
      </c>
      <c r="I285" s="8">
        <v>12</v>
      </c>
      <c r="J285" s="8">
        <f t="shared" si="17"/>
        <v>62</v>
      </c>
      <c r="K285" s="9">
        <f t="shared" si="15"/>
        <v>0.56880733944954132</v>
      </c>
      <c r="L285" s="4">
        <v>29</v>
      </c>
      <c r="M285" s="4" t="s">
        <v>624</v>
      </c>
      <c r="N285" s="2" t="s">
        <v>207</v>
      </c>
      <c r="O285" s="2" t="s">
        <v>208</v>
      </c>
      <c r="P285" s="2" t="s">
        <v>154</v>
      </c>
      <c r="Q285" s="2" t="s">
        <v>194</v>
      </c>
      <c r="R285" s="4">
        <v>11</v>
      </c>
    </row>
    <row r="286" spans="1:18" s="30" customFormat="1" hidden="1" x14ac:dyDescent="0.25">
      <c r="A286" s="4">
        <v>64</v>
      </c>
      <c r="B286" s="2" t="s">
        <v>124</v>
      </c>
      <c r="C286" s="4">
        <v>12</v>
      </c>
      <c r="D286" s="4">
        <v>12</v>
      </c>
      <c r="E286" s="4">
        <v>18</v>
      </c>
      <c r="F286" s="4">
        <v>11</v>
      </c>
      <c r="G286" s="8">
        <f t="shared" si="16"/>
        <v>53</v>
      </c>
      <c r="H286" s="8" t="s">
        <v>614</v>
      </c>
      <c r="I286" s="8">
        <v>9</v>
      </c>
      <c r="J286" s="8">
        <f t="shared" si="17"/>
        <v>62</v>
      </c>
      <c r="K286" s="9">
        <f t="shared" si="15"/>
        <v>0.56880733944954132</v>
      </c>
      <c r="L286" s="4">
        <v>29</v>
      </c>
      <c r="M286" s="4" t="s">
        <v>624</v>
      </c>
      <c r="N286" s="2" t="s">
        <v>405</v>
      </c>
      <c r="O286" s="2" t="s">
        <v>406</v>
      </c>
      <c r="P286" s="2" t="s">
        <v>150</v>
      </c>
      <c r="Q286" s="2" t="s">
        <v>367</v>
      </c>
      <c r="R286" s="4">
        <v>11</v>
      </c>
    </row>
    <row r="287" spans="1:18" s="30" customFormat="1" hidden="1" x14ac:dyDescent="0.25">
      <c r="A287" s="4">
        <v>65</v>
      </c>
      <c r="B287" s="1" t="s">
        <v>13</v>
      </c>
      <c r="C287" s="4">
        <v>8</v>
      </c>
      <c r="D287" s="4">
        <v>12</v>
      </c>
      <c r="E287" s="4">
        <v>18</v>
      </c>
      <c r="F287" s="4">
        <v>11</v>
      </c>
      <c r="G287" s="8">
        <f t="shared" si="16"/>
        <v>49</v>
      </c>
      <c r="H287" s="8" t="s">
        <v>524</v>
      </c>
      <c r="I287" s="8">
        <v>12</v>
      </c>
      <c r="J287" s="8">
        <f t="shared" si="17"/>
        <v>61</v>
      </c>
      <c r="K287" s="9">
        <f t="shared" ref="K287:K318" si="18">J287*$K$6/$J$6</f>
        <v>0.55963302752293576</v>
      </c>
      <c r="L287" s="4">
        <v>30</v>
      </c>
      <c r="M287" s="4" t="s">
        <v>624</v>
      </c>
      <c r="N287" s="2" t="s">
        <v>145</v>
      </c>
      <c r="O287" s="2" t="s">
        <v>146</v>
      </c>
      <c r="P287" s="2" t="s">
        <v>147</v>
      </c>
      <c r="Q287" s="2" t="s">
        <v>136</v>
      </c>
      <c r="R287" s="4">
        <v>11</v>
      </c>
    </row>
    <row r="288" spans="1:18" s="30" customFormat="1" hidden="1" x14ac:dyDescent="0.25">
      <c r="A288" s="4">
        <v>66</v>
      </c>
      <c r="B288" s="1" t="s">
        <v>85</v>
      </c>
      <c r="C288" s="4">
        <v>14</v>
      </c>
      <c r="D288" s="4">
        <v>9</v>
      </c>
      <c r="E288" s="4">
        <v>17</v>
      </c>
      <c r="F288" s="4">
        <v>10</v>
      </c>
      <c r="G288" s="8">
        <f t="shared" si="16"/>
        <v>50</v>
      </c>
      <c r="H288" s="8" t="s">
        <v>585</v>
      </c>
      <c r="I288" s="8">
        <v>11</v>
      </c>
      <c r="J288" s="8">
        <f t="shared" si="17"/>
        <v>61</v>
      </c>
      <c r="K288" s="9">
        <f t="shared" si="18"/>
        <v>0.55963302752293576</v>
      </c>
      <c r="L288" s="4">
        <v>30</v>
      </c>
      <c r="M288" s="4" t="s">
        <v>624</v>
      </c>
      <c r="N288" s="2" t="s">
        <v>331</v>
      </c>
      <c r="O288" s="2" t="s">
        <v>332</v>
      </c>
      <c r="P288" s="2" t="s">
        <v>190</v>
      </c>
      <c r="Q288" s="2" t="s">
        <v>333</v>
      </c>
      <c r="R288" s="4">
        <v>11</v>
      </c>
    </row>
    <row r="289" spans="1:18" s="30" customFormat="1" hidden="1" x14ac:dyDescent="0.25">
      <c r="A289" s="4">
        <v>67</v>
      </c>
      <c r="B289" s="1" t="s">
        <v>80</v>
      </c>
      <c r="C289" s="4">
        <v>6</v>
      </c>
      <c r="D289" s="4">
        <v>5</v>
      </c>
      <c r="E289" s="4">
        <v>23</v>
      </c>
      <c r="F289" s="4">
        <v>17</v>
      </c>
      <c r="G289" s="8">
        <f t="shared" si="16"/>
        <v>51</v>
      </c>
      <c r="H289" s="8" t="s">
        <v>604</v>
      </c>
      <c r="I289" s="8">
        <v>10</v>
      </c>
      <c r="J289" s="8">
        <f t="shared" si="17"/>
        <v>61</v>
      </c>
      <c r="K289" s="9">
        <f t="shared" si="18"/>
        <v>0.55963302752293576</v>
      </c>
      <c r="L289" s="4">
        <v>30</v>
      </c>
      <c r="M289" s="4" t="s">
        <v>624</v>
      </c>
      <c r="N289" s="2" t="s">
        <v>345</v>
      </c>
      <c r="O289" s="2" t="s">
        <v>196</v>
      </c>
      <c r="P289" s="2" t="s">
        <v>346</v>
      </c>
      <c r="Q289" s="2" t="s">
        <v>213</v>
      </c>
      <c r="R289" s="4">
        <v>11</v>
      </c>
    </row>
    <row r="290" spans="1:18" s="30" customFormat="1" hidden="1" x14ac:dyDescent="0.25">
      <c r="A290" s="4">
        <v>68</v>
      </c>
      <c r="B290" s="2" t="s">
        <v>106</v>
      </c>
      <c r="C290" s="4">
        <v>10</v>
      </c>
      <c r="D290" s="4">
        <v>12</v>
      </c>
      <c r="E290" s="4">
        <v>15</v>
      </c>
      <c r="F290" s="4">
        <v>11</v>
      </c>
      <c r="G290" s="8">
        <f t="shared" si="16"/>
        <v>48</v>
      </c>
      <c r="H290" s="8" t="s">
        <v>520</v>
      </c>
      <c r="I290" s="8">
        <v>13</v>
      </c>
      <c r="J290" s="8">
        <f t="shared" si="17"/>
        <v>61</v>
      </c>
      <c r="K290" s="9">
        <f t="shared" si="18"/>
        <v>0.55963302752293576</v>
      </c>
      <c r="L290" s="4">
        <v>30</v>
      </c>
      <c r="M290" s="4" t="s">
        <v>624</v>
      </c>
      <c r="N290" s="2" t="s">
        <v>382</v>
      </c>
      <c r="O290" s="2" t="s">
        <v>160</v>
      </c>
      <c r="P290" s="2" t="s">
        <v>373</v>
      </c>
      <c r="Q290" s="2" t="s">
        <v>215</v>
      </c>
      <c r="R290" s="4">
        <v>11</v>
      </c>
    </row>
    <row r="291" spans="1:18" s="30" customFormat="1" hidden="1" x14ac:dyDescent="0.25">
      <c r="A291" s="4">
        <v>69</v>
      </c>
      <c r="B291" s="1" t="s">
        <v>19</v>
      </c>
      <c r="C291" s="4">
        <v>10</v>
      </c>
      <c r="D291" s="4">
        <v>9</v>
      </c>
      <c r="E291" s="4">
        <v>15</v>
      </c>
      <c r="F291" s="4">
        <v>15</v>
      </c>
      <c r="G291" s="8">
        <f t="shared" si="16"/>
        <v>49</v>
      </c>
      <c r="H291" s="8" t="s">
        <v>515</v>
      </c>
      <c r="I291" s="8">
        <v>11</v>
      </c>
      <c r="J291" s="8">
        <f t="shared" si="17"/>
        <v>60</v>
      </c>
      <c r="K291" s="9">
        <f t="shared" si="18"/>
        <v>0.55045871559633031</v>
      </c>
      <c r="L291" s="4">
        <v>31</v>
      </c>
      <c r="M291" s="4" t="s">
        <v>624</v>
      </c>
      <c r="N291" s="2" t="s">
        <v>152</v>
      </c>
      <c r="O291" s="2" t="s">
        <v>153</v>
      </c>
      <c r="P291" s="2" t="s">
        <v>154</v>
      </c>
      <c r="Q291" s="2" t="s">
        <v>155</v>
      </c>
      <c r="R291" s="4">
        <v>11</v>
      </c>
    </row>
    <row r="292" spans="1:18" s="30" customFormat="1" hidden="1" x14ac:dyDescent="0.25">
      <c r="A292" s="4">
        <v>70</v>
      </c>
      <c r="B292" s="1" t="s">
        <v>27</v>
      </c>
      <c r="C292" s="4">
        <v>12</v>
      </c>
      <c r="D292" s="4">
        <v>12</v>
      </c>
      <c r="E292" s="4">
        <v>12</v>
      </c>
      <c r="F292" s="4">
        <v>13</v>
      </c>
      <c r="G292" s="8">
        <f t="shared" si="16"/>
        <v>49</v>
      </c>
      <c r="H292" s="8" t="s">
        <v>554</v>
      </c>
      <c r="I292" s="8">
        <v>11</v>
      </c>
      <c r="J292" s="8">
        <f t="shared" si="17"/>
        <v>60</v>
      </c>
      <c r="K292" s="9">
        <f t="shared" si="18"/>
        <v>0.55045871559633031</v>
      </c>
      <c r="L292" s="4">
        <v>31</v>
      </c>
      <c r="M292" s="4" t="s">
        <v>624</v>
      </c>
      <c r="N292" s="2" t="s">
        <v>205</v>
      </c>
      <c r="O292" s="2" t="s">
        <v>206</v>
      </c>
      <c r="P292" s="2" t="s">
        <v>131</v>
      </c>
      <c r="Q292" s="2" t="s">
        <v>144</v>
      </c>
      <c r="R292" s="4">
        <v>11</v>
      </c>
    </row>
    <row r="293" spans="1:18" s="30" customFormat="1" hidden="1" x14ac:dyDescent="0.25">
      <c r="A293" s="4">
        <v>71</v>
      </c>
      <c r="B293" s="1" t="s">
        <v>73</v>
      </c>
      <c r="C293" s="4">
        <v>10</v>
      </c>
      <c r="D293" s="4">
        <v>10</v>
      </c>
      <c r="E293" s="4">
        <v>16</v>
      </c>
      <c r="F293" s="4">
        <v>13</v>
      </c>
      <c r="G293" s="8">
        <f t="shared" si="16"/>
        <v>49</v>
      </c>
      <c r="H293" s="8" t="s">
        <v>568</v>
      </c>
      <c r="I293" s="8">
        <v>11</v>
      </c>
      <c r="J293" s="8">
        <f t="shared" si="17"/>
        <v>60</v>
      </c>
      <c r="K293" s="9">
        <f t="shared" si="18"/>
        <v>0.55045871559633031</v>
      </c>
      <c r="L293" s="4">
        <v>31</v>
      </c>
      <c r="M293" s="4" t="s">
        <v>624</v>
      </c>
      <c r="N293" s="2" t="s">
        <v>308</v>
      </c>
      <c r="O293" s="2" t="s">
        <v>309</v>
      </c>
      <c r="P293" s="2" t="s">
        <v>310</v>
      </c>
      <c r="Q293" s="2" t="s">
        <v>136</v>
      </c>
      <c r="R293" s="4">
        <v>11</v>
      </c>
    </row>
    <row r="294" spans="1:18" s="30" customFormat="1" hidden="1" x14ac:dyDescent="0.25">
      <c r="A294" s="4">
        <v>72</v>
      </c>
      <c r="B294" s="2" t="s">
        <v>113</v>
      </c>
      <c r="C294" s="4">
        <v>10</v>
      </c>
      <c r="D294" s="4">
        <v>12</v>
      </c>
      <c r="E294" s="4">
        <v>18</v>
      </c>
      <c r="F294" s="4">
        <v>10</v>
      </c>
      <c r="G294" s="8">
        <f t="shared" si="16"/>
        <v>50</v>
      </c>
      <c r="H294" s="8" t="s">
        <v>577</v>
      </c>
      <c r="I294" s="8">
        <v>10</v>
      </c>
      <c r="J294" s="8">
        <f t="shared" si="17"/>
        <v>60</v>
      </c>
      <c r="K294" s="9">
        <f t="shared" si="18"/>
        <v>0.55045871559633031</v>
      </c>
      <c r="L294" s="4">
        <v>31</v>
      </c>
      <c r="M294" s="4" t="s">
        <v>624</v>
      </c>
      <c r="N294" s="2" t="s">
        <v>399</v>
      </c>
      <c r="O294" s="2" t="s">
        <v>292</v>
      </c>
      <c r="P294" s="2" t="s">
        <v>150</v>
      </c>
      <c r="Q294" s="2" t="s">
        <v>215</v>
      </c>
      <c r="R294" s="4">
        <v>11</v>
      </c>
    </row>
    <row r="295" spans="1:18" s="30" customFormat="1" hidden="1" x14ac:dyDescent="0.25">
      <c r="A295" s="4">
        <v>73</v>
      </c>
      <c r="B295" s="1" t="s">
        <v>66</v>
      </c>
      <c r="C295" s="4">
        <v>10</v>
      </c>
      <c r="D295" s="4">
        <v>13</v>
      </c>
      <c r="E295" s="4">
        <v>13</v>
      </c>
      <c r="F295" s="4">
        <v>15</v>
      </c>
      <c r="G295" s="8">
        <f t="shared" si="16"/>
        <v>51</v>
      </c>
      <c r="H295" s="8" t="s">
        <v>551</v>
      </c>
      <c r="I295" s="8">
        <v>8</v>
      </c>
      <c r="J295" s="8">
        <f t="shared" si="17"/>
        <v>59</v>
      </c>
      <c r="K295" s="9">
        <f t="shared" si="18"/>
        <v>0.54128440366972475</v>
      </c>
      <c r="L295" s="4">
        <v>32</v>
      </c>
      <c r="M295" s="4" t="s">
        <v>624</v>
      </c>
      <c r="N295" s="2" t="s">
        <v>290</v>
      </c>
      <c r="O295" s="2" t="s">
        <v>228</v>
      </c>
      <c r="P295" s="2" t="s">
        <v>277</v>
      </c>
      <c r="Q295" s="2" t="s">
        <v>229</v>
      </c>
      <c r="R295" s="4">
        <v>11</v>
      </c>
    </row>
    <row r="296" spans="1:18" s="30" customFormat="1" hidden="1" x14ac:dyDescent="0.25">
      <c r="A296" s="4">
        <v>74</v>
      </c>
      <c r="B296" s="1" t="s">
        <v>74</v>
      </c>
      <c r="C296" s="4">
        <v>10</v>
      </c>
      <c r="D296" s="4">
        <v>12</v>
      </c>
      <c r="E296" s="4">
        <v>14</v>
      </c>
      <c r="F296" s="4">
        <v>16</v>
      </c>
      <c r="G296" s="8">
        <f t="shared" si="16"/>
        <v>52</v>
      </c>
      <c r="H296" s="8" t="s">
        <v>567</v>
      </c>
      <c r="I296" s="8">
        <v>7</v>
      </c>
      <c r="J296" s="8">
        <f t="shared" si="17"/>
        <v>59</v>
      </c>
      <c r="K296" s="9">
        <f t="shared" si="18"/>
        <v>0.54128440366972475</v>
      </c>
      <c r="L296" s="4">
        <v>32</v>
      </c>
      <c r="M296" s="4" t="s">
        <v>624</v>
      </c>
      <c r="N296" s="2" t="s">
        <v>307</v>
      </c>
      <c r="O296" s="2" t="s">
        <v>206</v>
      </c>
      <c r="P296" s="2" t="s">
        <v>197</v>
      </c>
      <c r="Q296" s="2" t="s">
        <v>177</v>
      </c>
      <c r="R296" s="4">
        <v>11</v>
      </c>
    </row>
    <row r="297" spans="1:18" s="30" customFormat="1" hidden="1" x14ac:dyDescent="0.25">
      <c r="A297" s="4">
        <v>75</v>
      </c>
      <c r="B297" s="1" t="s">
        <v>62</v>
      </c>
      <c r="C297" s="4">
        <v>10</v>
      </c>
      <c r="D297" s="4">
        <v>10</v>
      </c>
      <c r="E297" s="4">
        <v>19</v>
      </c>
      <c r="F297" s="4">
        <v>11</v>
      </c>
      <c r="G297" s="8">
        <f t="shared" si="16"/>
        <v>50</v>
      </c>
      <c r="H297" s="8" t="s">
        <v>599</v>
      </c>
      <c r="I297" s="8">
        <v>9</v>
      </c>
      <c r="J297" s="8">
        <f t="shared" si="17"/>
        <v>59</v>
      </c>
      <c r="K297" s="9">
        <f t="shared" si="18"/>
        <v>0.54128440366972475</v>
      </c>
      <c r="L297" s="4">
        <v>32</v>
      </c>
      <c r="M297" s="4" t="s">
        <v>624</v>
      </c>
      <c r="N297" s="2" t="s">
        <v>314</v>
      </c>
      <c r="O297" s="2" t="s">
        <v>302</v>
      </c>
      <c r="P297" s="2" t="s">
        <v>193</v>
      </c>
      <c r="Q297" s="2" t="s">
        <v>144</v>
      </c>
      <c r="R297" s="4">
        <v>11</v>
      </c>
    </row>
    <row r="298" spans="1:18" s="30" customFormat="1" hidden="1" x14ac:dyDescent="0.25">
      <c r="A298" s="4">
        <v>76</v>
      </c>
      <c r="B298" s="1" t="s">
        <v>21</v>
      </c>
      <c r="C298" s="4">
        <v>8</v>
      </c>
      <c r="D298" s="4">
        <v>8</v>
      </c>
      <c r="E298" s="4">
        <v>15</v>
      </c>
      <c r="F298" s="4">
        <v>17</v>
      </c>
      <c r="G298" s="8">
        <f t="shared" si="16"/>
        <v>48</v>
      </c>
      <c r="H298" s="8" t="s">
        <v>512</v>
      </c>
      <c r="I298" s="8">
        <v>10</v>
      </c>
      <c r="J298" s="8">
        <f t="shared" si="17"/>
        <v>58</v>
      </c>
      <c r="K298" s="9">
        <f t="shared" si="18"/>
        <v>0.5321100917431193</v>
      </c>
      <c r="L298" s="4">
        <v>33</v>
      </c>
      <c r="M298" s="4" t="s">
        <v>624</v>
      </c>
      <c r="N298" s="2" t="s">
        <v>175</v>
      </c>
      <c r="O298" s="2" t="s">
        <v>176</v>
      </c>
      <c r="P298" s="2" t="s">
        <v>139</v>
      </c>
      <c r="Q298" s="2" t="s">
        <v>177</v>
      </c>
      <c r="R298" s="4">
        <v>11</v>
      </c>
    </row>
    <row r="299" spans="1:18" s="30" customFormat="1" hidden="1" x14ac:dyDescent="0.25">
      <c r="A299" s="4">
        <v>77</v>
      </c>
      <c r="B299" s="1" t="s">
        <v>34</v>
      </c>
      <c r="C299" s="4">
        <v>10</v>
      </c>
      <c r="D299" s="4">
        <v>12</v>
      </c>
      <c r="E299" s="4">
        <v>16</v>
      </c>
      <c r="F299" s="4">
        <v>10</v>
      </c>
      <c r="G299" s="8">
        <f t="shared" si="16"/>
        <v>48</v>
      </c>
      <c r="H299" s="8" t="s">
        <v>552</v>
      </c>
      <c r="I299" s="8">
        <v>10</v>
      </c>
      <c r="J299" s="8">
        <f t="shared" si="17"/>
        <v>58</v>
      </c>
      <c r="K299" s="9">
        <f t="shared" si="18"/>
        <v>0.5321100917431193</v>
      </c>
      <c r="L299" s="4">
        <v>33</v>
      </c>
      <c r="M299" s="4" t="s">
        <v>624</v>
      </c>
      <c r="N299" s="2" t="s">
        <v>233</v>
      </c>
      <c r="O299" s="2" t="s">
        <v>234</v>
      </c>
      <c r="P299" s="2" t="s">
        <v>197</v>
      </c>
      <c r="Q299" s="2" t="s">
        <v>194</v>
      </c>
      <c r="R299" s="4">
        <v>11</v>
      </c>
    </row>
    <row r="300" spans="1:18" s="30" customFormat="1" hidden="1" x14ac:dyDescent="0.25">
      <c r="A300" s="4">
        <v>78</v>
      </c>
      <c r="B300" s="1" t="s">
        <v>89</v>
      </c>
      <c r="C300" s="4">
        <v>12</v>
      </c>
      <c r="D300" s="4">
        <v>11</v>
      </c>
      <c r="E300" s="4">
        <v>15</v>
      </c>
      <c r="F300" s="4">
        <v>8</v>
      </c>
      <c r="G300" s="8">
        <f t="shared" si="16"/>
        <v>46</v>
      </c>
      <c r="H300" s="8" t="s">
        <v>542</v>
      </c>
      <c r="I300" s="8">
        <v>12</v>
      </c>
      <c r="J300" s="8">
        <f t="shared" si="17"/>
        <v>58</v>
      </c>
      <c r="K300" s="9">
        <f t="shared" si="18"/>
        <v>0.5321100917431193</v>
      </c>
      <c r="L300" s="4">
        <v>33</v>
      </c>
      <c r="M300" s="4" t="s">
        <v>624</v>
      </c>
      <c r="N300" s="2" t="s">
        <v>323</v>
      </c>
      <c r="O300" s="2" t="s">
        <v>324</v>
      </c>
      <c r="P300" s="2" t="s">
        <v>325</v>
      </c>
      <c r="Q300" s="2" t="s">
        <v>326</v>
      </c>
      <c r="R300" s="4">
        <v>11</v>
      </c>
    </row>
    <row r="301" spans="1:18" s="30" customFormat="1" hidden="1" x14ac:dyDescent="0.25">
      <c r="A301" s="4">
        <v>79</v>
      </c>
      <c r="B301" s="1" t="s">
        <v>45</v>
      </c>
      <c r="C301" s="4">
        <v>8</v>
      </c>
      <c r="D301" s="4">
        <v>12</v>
      </c>
      <c r="E301" s="4">
        <v>18</v>
      </c>
      <c r="F301" s="4">
        <v>8</v>
      </c>
      <c r="G301" s="8">
        <f t="shared" si="16"/>
        <v>46</v>
      </c>
      <c r="H301" s="8" t="s">
        <v>563</v>
      </c>
      <c r="I301" s="8">
        <v>11</v>
      </c>
      <c r="J301" s="8">
        <f t="shared" si="17"/>
        <v>57</v>
      </c>
      <c r="K301" s="9">
        <f t="shared" si="18"/>
        <v>0.52293577981651373</v>
      </c>
      <c r="L301" s="4">
        <v>34</v>
      </c>
      <c r="M301" s="4" t="s">
        <v>624</v>
      </c>
      <c r="N301" s="2" t="s">
        <v>249</v>
      </c>
      <c r="O301" s="2" t="s">
        <v>250</v>
      </c>
      <c r="P301" s="2" t="s">
        <v>251</v>
      </c>
      <c r="Q301" s="2" t="s">
        <v>252</v>
      </c>
      <c r="R301" s="4">
        <v>11</v>
      </c>
    </row>
    <row r="302" spans="1:18" s="30" customFormat="1" hidden="1" x14ac:dyDescent="0.25">
      <c r="A302" s="4">
        <v>80</v>
      </c>
      <c r="B302" s="1" t="s">
        <v>63</v>
      </c>
      <c r="C302" s="4">
        <v>10</v>
      </c>
      <c r="D302" s="4">
        <v>8</v>
      </c>
      <c r="E302" s="4">
        <v>18</v>
      </c>
      <c r="F302" s="4">
        <v>11</v>
      </c>
      <c r="G302" s="8">
        <f t="shared" si="16"/>
        <v>47</v>
      </c>
      <c r="H302" s="8" t="s">
        <v>581</v>
      </c>
      <c r="I302" s="8">
        <v>10</v>
      </c>
      <c r="J302" s="8">
        <f t="shared" si="17"/>
        <v>57</v>
      </c>
      <c r="K302" s="9">
        <f t="shared" si="18"/>
        <v>0.52293577981651373</v>
      </c>
      <c r="L302" s="4">
        <v>34</v>
      </c>
      <c r="M302" s="4" t="s">
        <v>624</v>
      </c>
      <c r="N302" s="2" t="s">
        <v>298</v>
      </c>
      <c r="O302" s="2" t="s">
        <v>179</v>
      </c>
      <c r="P302" s="2" t="s">
        <v>131</v>
      </c>
      <c r="Q302" s="2" t="s">
        <v>144</v>
      </c>
      <c r="R302" s="4">
        <v>11</v>
      </c>
    </row>
    <row r="303" spans="1:18" s="30" customFormat="1" hidden="1" x14ac:dyDescent="0.25">
      <c r="A303" s="4">
        <v>81</v>
      </c>
      <c r="B303" s="2" t="s">
        <v>104</v>
      </c>
      <c r="C303" s="4">
        <v>6</v>
      </c>
      <c r="D303" s="4">
        <v>13</v>
      </c>
      <c r="E303" s="4">
        <v>17</v>
      </c>
      <c r="F303" s="4">
        <v>12</v>
      </c>
      <c r="G303" s="8">
        <f t="shared" si="16"/>
        <v>48</v>
      </c>
      <c r="H303" s="8" t="s">
        <v>609</v>
      </c>
      <c r="I303" s="8">
        <v>9</v>
      </c>
      <c r="J303" s="8">
        <f t="shared" si="17"/>
        <v>57</v>
      </c>
      <c r="K303" s="9">
        <f t="shared" si="18"/>
        <v>0.52293577981651373</v>
      </c>
      <c r="L303" s="4">
        <v>34</v>
      </c>
      <c r="M303" s="4" t="s">
        <v>624</v>
      </c>
      <c r="N303" s="2" t="s">
        <v>383</v>
      </c>
      <c r="O303" s="2" t="s">
        <v>160</v>
      </c>
      <c r="P303" s="2" t="s">
        <v>255</v>
      </c>
      <c r="Q303" s="2" t="s">
        <v>162</v>
      </c>
      <c r="R303" s="4">
        <v>11</v>
      </c>
    </row>
    <row r="304" spans="1:18" s="30" customFormat="1" hidden="1" x14ac:dyDescent="0.25">
      <c r="A304" s="4">
        <v>82</v>
      </c>
      <c r="B304" s="2" t="s">
        <v>120</v>
      </c>
      <c r="C304" s="4">
        <v>16</v>
      </c>
      <c r="D304" s="4">
        <v>14</v>
      </c>
      <c r="E304" s="4">
        <v>20</v>
      </c>
      <c r="F304" s="4">
        <v>0</v>
      </c>
      <c r="G304" s="8">
        <f t="shared" si="16"/>
        <v>50</v>
      </c>
      <c r="H304" s="8" t="s">
        <v>602</v>
      </c>
      <c r="I304" s="8">
        <v>6</v>
      </c>
      <c r="J304" s="8">
        <f t="shared" si="17"/>
        <v>56</v>
      </c>
      <c r="K304" s="9">
        <f t="shared" si="18"/>
        <v>0.51376146788990829</v>
      </c>
      <c r="L304" s="4">
        <v>35</v>
      </c>
      <c r="M304" s="4" t="s">
        <v>624</v>
      </c>
      <c r="N304" s="2" t="s">
        <v>386</v>
      </c>
      <c r="O304" s="2" t="s">
        <v>387</v>
      </c>
      <c r="P304" s="2" t="s">
        <v>270</v>
      </c>
      <c r="Q304" s="2" t="s">
        <v>201</v>
      </c>
      <c r="R304" s="4">
        <v>11</v>
      </c>
    </row>
    <row r="305" spans="1:29" s="30" customFormat="1" hidden="1" x14ac:dyDescent="0.25">
      <c r="A305" s="4">
        <v>83</v>
      </c>
      <c r="B305" s="2" t="s">
        <v>117</v>
      </c>
      <c r="C305" s="4">
        <v>6</v>
      </c>
      <c r="D305" s="4">
        <v>8</v>
      </c>
      <c r="E305" s="4">
        <v>18</v>
      </c>
      <c r="F305" s="4">
        <v>11</v>
      </c>
      <c r="G305" s="8">
        <f t="shared" si="16"/>
        <v>43</v>
      </c>
      <c r="H305" s="8" t="s">
        <v>564</v>
      </c>
      <c r="I305" s="8">
        <v>13</v>
      </c>
      <c r="J305" s="8">
        <f t="shared" si="17"/>
        <v>56</v>
      </c>
      <c r="K305" s="9">
        <f t="shared" si="18"/>
        <v>0.51376146788990829</v>
      </c>
      <c r="L305" s="4">
        <v>35</v>
      </c>
      <c r="M305" s="4" t="s">
        <v>624</v>
      </c>
      <c r="N305" s="2" t="s">
        <v>391</v>
      </c>
      <c r="O305" s="2" t="s">
        <v>157</v>
      </c>
      <c r="P305" s="2" t="s">
        <v>392</v>
      </c>
      <c r="Q305" s="2" t="s">
        <v>171</v>
      </c>
      <c r="R305" s="4">
        <v>11</v>
      </c>
    </row>
    <row r="306" spans="1:29" s="30" customFormat="1" hidden="1" x14ac:dyDescent="0.25">
      <c r="A306" s="4">
        <v>84</v>
      </c>
      <c r="B306" s="1" t="s">
        <v>10</v>
      </c>
      <c r="C306" s="4">
        <v>14</v>
      </c>
      <c r="D306" s="4">
        <v>12</v>
      </c>
      <c r="E306" s="4">
        <v>11</v>
      </c>
      <c r="F306" s="4">
        <v>12</v>
      </c>
      <c r="G306" s="8">
        <f t="shared" si="16"/>
        <v>49</v>
      </c>
      <c r="H306" s="8" t="s">
        <v>516</v>
      </c>
      <c r="I306" s="8">
        <v>6</v>
      </c>
      <c r="J306" s="8">
        <f t="shared" si="17"/>
        <v>55</v>
      </c>
      <c r="K306" s="9">
        <f t="shared" si="18"/>
        <v>0.50458715596330272</v>
      </c>
      <c r="L306" s="4">
        <v>36</v>
      </c>
      <c r="M306" s="4" t="s">
        <v>624</v>
      </c>
      <c r="N306" s="2" t="s">
        <v>133</v>
      </c>
      <c r="O306" s="2" t="s">
        <v>134</v>
      </c>
      <c r="P306" s="2" t="s">
        <v>135</v>
      </c>
      <c r="Q306" s="2" t="s">
        <v>136</v>
      </c>
      <c r="R306" s="4">
        <v>11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s="30" customFormat="1" hidden="1" x14ac:dyDescent="0.25">
      <c r="A307" s="4">
        <v>85</v>
      </c>
      <c r="B307" s="1" t="s">
        <v>17</v>
      </c>
      <c r="C307" s="4">
        <v>8</v>
      </c>
      <c r="D307" s="4">
        <v>10</v>
      </c>
      <c r="E307" s="4">
        <v>15</v>
      </c>
      <c r="F307" s="4">
        <v>13</v>
      </c>
      <c r="G307" s="8">
        <f t="shared" si="16"/>
        <v>46</v>
      </c>
      <c r="H307" s="8" t="s">
        <v>546</v>
      </c>
      <c r="I307" s="8">
        <v>9</v>
      </c>
      <c r="J307" s="8">
        <f t="shared" si="17"/>
        <v>55</v>
      </c>
      <c r="K307" s="9">
        <f t="shared" si="18"/>
        <v>0.50458715596330272</v>
      </c>
      <c r="L307" s="4">
        <v>36</v>
      </c>
      <c r="M307" s="4" t="s">
        <v>624</v>
      </c>
      <c r="N307" s="2" t="s">
        <v>166</v>
      </c>
      <c r="O307" s="2" t="s">
        <v>167</v>
      </c>
      <c r="P307" s="2" t="s">
        <v>168</v>
      </c>
      <c r="Q307" s="2" t="s">
        <v>144</v>
      </c>
      <c r="R307" s="4">
        <v>11</v>
      </c>
    </row>
    <row r="308" spans="1:29" s="30" customFormat="1" hidden="1" x14ac:dyDescent="0.25">
      <c r="A308" s="4">
        <v>86</v>
      </c>
      <c r="B308" s="1" t="s">
        <v>48</v>
      </c>
      <c r="C308" s="4">
        <v>12</v>
      </c>
      <c r="D308" s="4">
        <v>12</v>
      </c>
      <c r="E308" s="4">
        <v>17</v>
      </c>
      <c r="F308" s="4">
        <v>7</v>
      </c>
      <c r="G308" s="8">
        <f t="shared" si="16"/>
        <v>48</v>
      </c>
      <c r="H308" s="8" t="s">
        <v>540</v>
      </c>
      <c r="I308" s="8">
        <v>7</v>
      </c>
      <c r="J308" s="8">
        <f t="shared" si="17"/>
        <v>55</v>
      </c>
      <c r="K308" s="9">
        <f t="shared" si="18"/>
        <v>0.50458715596330272</v>
      </c>
      <c r="L308" s="4">
        <v>36</v>
      </c>
      <c r="M308" s="4" t="s">
        <v>624</v>
      </c>
      <c r="N308" s="2" t="s">
        <v>262</v>
      </c>
      <c r="O308" s="2" t="s">
        <v>263</v>
      </c>
      <c r="P308" s="2" t="s">
        <v>264</v>
      </c>
      <c r="Q308" s="2" t="s">
        <v>265</v>
      </c>
      <c r="R308" s="4">
        <v>11</v>
      </c>
    </row>
    <row r="309" spans="1:29" s="30" customFormat="1" hidden="1" x14ac:dyDescent="0.25">
      <c r="A309" s="4">
        <v>87</v>
      </c>
      <c r="B309" s="1" t="s">
        <v>79</v>
      </c>
      <c r="C309" s="4">
        <v>8</v>
      </c>
      <c r="D309" s="4">
        <v>9</v>
      </c>
      <c r="E309" s="4">
        <v>16</v>
      </c>
      <c r="F309" s="4">
        <v>14</v>
      </c>
      <c r="G309" s="8">
        <f t="shared" si="16"/>
        <v>47</v>
      </c>
      <c r="H309" s="8" t="s">
        <v>569</v>
      </c>
      <c r="I309" s="8">
        <v>6</v>
      </c>
      <c r="J309" s="8">
        <f t="shared" si="17"/>
        <v>53</v>
      </c>
      <c r="K309" s="9">
        <f t="shared" si="18"/>
        <v>0.48623853211009177</v>
      </c>
      <c r="L309" s="4">
        <v>37</v>
      </c>
      <c r="M309" s="4" t="s">
        <v>624</v>
      </c>
      <c r="N309" s="2" t="s">
        <v>350</v>
      </c>
      <c r="O309" s="2" t="s">
        <v>157</v>
      </c>
      <c r="P309" s="2" t="s">
        <v>351</v>
      </c>
      <c r="Q309" s="2" t="s">
        <v>252</v>
      </c>
      <c r="R309" s="4">
        <v>11</v>
      </c>
    </row>
    <row r="310" spans="1:29" s="30" customFormat="1" hidden="1" x14ac:dyDescent="0.25">
      <c r="A310" s="4">
        <v>88</v>
      </c>
      <c r="B310" s="2" t="s">
        <v>114</v>
      </c>
      <c r="C310" s="4">
        <v>6</v>
      </c>
      <c r="D310" s="4">
        <v>12</v>
      </c>
      <c r="E310" s="4">
        <v>16</v>
      </c>
      <c r="F310" s="4">
        <v>8</v>
      </c>
      <c r="G310" s="8">
        <f t="shared" si="16"/>
        <v>42</v>
      </c>
      <c r="H310" s="8" t="s">
        <v>611</v>
      </c>
      <c r="I310" s="8">
        <v>11</v>
      </c>
      <c r="J310" s="8">
        <f t="shared" si="17"/>
        <v>53</v>
      </c>
      <c r="K310" s="9">
        <f t="shared" si="18"/>
        <v>0.48623853211009177</v>
      </c>
      <c r="L310" s="4">
        <v>37</v>
      </c>
      <c r="M310" s="4" t="s">
        <v>624</v>
      </c>
      <c r="N310" s="2" t="s">
        <v>400</v>
      </c>
      <c r="O310" s="2" t="s">
        <v>401</v>
      </c>
      <c r="P310" s="2" t="s">
        <v>402</v>
      </c>
      <c r="Q310" s="2" t="s">
        <v>333</v>
      </c>
      <c r="R310" s="4">
        <v>11</v>
      </c>
    </row>
    <row r="311" spans="1:29" s="30" customFormat="1" hidden="1" x14ac:dyDescent="0.25">
      <c r="A311" s="4">
        <v>89</v>
      </c>
      <c r="B311" s="1" t="s">
        <v>23</v>
      </c>
      <c r="C311" s="4">
        <v>10</v>
      </c>
      <c r="D311" s="4">
        <v>14</v>
      </c>
      <c r="E311" s="4">
        <v>16</v>
      </c>
      <c r="F311" s="4">
        <v>0</v>
      </c>
      <c r="G311" s="8">
        <f t="shared" si="16"/>
        <v>40</v>
      </c>
      <c r="H311" s="8" t="s">
        <v>508</v>
      </c>
      <c r="I311" s="8">
        <v>12</v>
      </c>
      <c r="J311" s="8">
        <f t="shared" si="17"/>
        <v>52</v>
      </c>
      <c r="K311" s="9">
        <f t="shared" si="18"/>
        <v>0.47706422018348627</v>
      </c>
      <c r="L311" s="4">
        <v>38</v>
      </c>
      <c r="M311" s="4" t="s">
        <v>624</v>
      </c>
      <c r="N311" s="2" t="s">
        <v>181</v>
      </c>
      <c r="O311" s="2" t="s">
        <v>182</v>
      </c>
      <c r="P311" s="2" t="s">
        <v>131</v>
      </c>
      <c r="Q311" s="2" t="s">
        <v>183</v>
      </c>
      <c r="R311" s="4">
        <v>11</v>
      </c>
    </row>
    <row r="312" spans="1:29" s="30" customFormat="1" hidden="1" x14ac:dyDescent="0.25">
      <c r="A312" s="4">
        <v>90</v>
      </c>
      <c r="B312" s="1" t="s">
        <v>38</v>
      </c>
      <c r="C312" s="4">
        <v>12</v>
      </c>
      <c r="D312" s="4">
        <v>11</v>
      </c>
      <c r="E312" s="4">
        <v>17</v>
      </c>
      <c r="F312" s="4">
        <v>6</v>
      </c>
      <c r="G312" s="8">
        <f t="shared" si="16"/>
        <v>46</v>
      </c>
      <c r="H312" s="8" t="s">
        <v>560</v>
      </c>
      <c r="I312" s="8">
        <v>6</v>
      </c>
      <c r="J312" s="8">
        <f t="shared" si="17"/>
        <v>52</v>
      </c>
      <c r="K312" s="9">
        <f t="shared" si="18"/>
        <v>0.47706422018348627</v>
      </c>
      <c r="L312" s="4">
        <v>38</v>
      </c>
      <c r="M312" s="4" t="s">
        <v>624</v>
      </c>
      <c r="N312" s="2" t="s">
        <v>224</v>
      </c>
      <c r="O312" s="2" t="s">
        <v>225</v>
      </c>
      <c r="P312" s="2" t="s">
        <v>226</v>
      </c>
      <c r="Q312" s="2" t="s">
        <v>136</v>
      </c>
      <c r="R312" s="4">
        <v>11</v>
      </c>
    </row>
    <row r="313" spans="1:29" s="30" customFormat="1" hidden="1" x14ac:dyDescent="0.25">
      <c r="A313" s="4">
        <v>91</v>
      </c>
      <c r="B313" s="1" t="s">
        <v>90</v>
      </c>
      <c r="C313" s="4">
        <v>8</v>
      </c>
      <c r="D313" s="4">
        <v>8</v>
      </c>
      <c r="E313" s="4">
        <v>16</v>
      </c>
      <c r="F313" s="4">
        <v>10</v>
      </c>
      <c r="G313" s="8">
        <f t="shared" si="16"/>
        <v>42</v>
      </c>
      <c r="H313" s="8" t="s">
        <v>579</v>
      </c>
      <c r="I313" s="8">
        <v>10</v>
      </c>
      <c r="J313" s="8">
        <f t="shared" si="17"/>
        <v>52</v>
      </c>
      <c r="K313" s="9">
        <f t="shared" si="18"/>
        <v>0.47706422018348627</v>
      </c>
      <c r="L313" s="4">
        <v>38</v>
      </c>
      <c r="M313" s="4" t="s">
        <v>624</v>
      </c>
      <c r="N313" s="2" t="s">
        <v>327</v>
      </c>
      <c r="O313" s="2" t="s">
        <v>269</v>
      </c>
      <c r="P313" s="2" t="s">
        <v>264</v>
      </c>
      <c r="Q313" s="2" t="s">
        <v>229</v>
      </c>
      <c r="R313" s="4">
        <v>11</v>
      </c>
    </row>
    <row r="314" spans="1:29" s="30" customFormat="1" hidden="1" x14ac:dyDescent="0.25">
      <c r="A314" s="4">
        <v>92</v>
      </c>
      <c r="B314" s="1" t="s">
        <v>24</v>
      </c>
      <c r="C314" s="4">
        <v>10</v>
      </c>
      <c r="D314" s="4">
        <v>10</v>
      </c>
      <c r="E314" s="4">
        <v>11</v>
      </c>
      <c r="F314" s="4">
        <v>12</v>
      </c>
      <c r="G314" s="8">
        <f t="shared" si="16"/>
        <v>43</v>
      </c>
      <c r="H314" s="8" t="s">
        <v>506</v>
      </c>
      <c r="I314" s="8">
        <v>8</v>
      </c>
      <c r="J314" s="8">
        <f t="shared" si="17"/>
        <v>51</v>
      </c>
      <c r="K314" s="9">
        <f t="shared" si="18"/>
        <v>0.46788990825688076</v>
      </c>
      <c r="L314" s="4">
        <v>39</v>
      </c>
      <c r="M314" s="4" t="s">
        <v>624</v>
      </c>
      <c r="N314" s="2" t="s">
        <v>184</v>
      </c>
      <c r="O314" s="2" t="s">
        <v>185</v>
      </c>
      <c r="P314" s="2" t="s">
        <v>186</v>
      </c>
      <c r="Q314" s="2" t="s">
        <v>187</v>
      </c>
      <c r="R314" s="4">
        <v>11</v>
      </c>
    </row>
    <row r="315" spans="1:29" s="30" customFormat="1" hidden="1" x14ac:dyDescent="0.25">
      <c r="A315" s="4">
        <v>93</v>
      </c>
      <c r="B315" s="1" t="s">
        <v>109</v>
      </c>
      <c r="C315" s="4">
        <v>10</v>
      </c>
      <c r="D315" s="4">
        <v>10</v>
      </c>
      <c r="E315" s="4">
        <v>11</v>
      </c>
      <c r="F315" s="4">
        <v>8</v>
      </c>
      <c r="G315" s="8">
        <f t="shared" si="16"/>
        <v>39</v>
      </c>
      <c r="H315" s="8" t="s">
        <v>603</v>
      </c>
      <c r="I315" s="8">
        <v>12</v>
      </c>
      <c r="J315" s="8">
        <f t="shared" si="17"/>
        <v>51</v>
      </c>
      <c r="K315" s="9">
        <f t="shared" si="18"/>
        <v>0.46788990825688076</v>
      </c>
      <c r="L315" s="4">
        <v>39</v>
      </c>
      <c r="M315" s="4" t="s">
        <v>624</v>
      </c>
      <c r="N315" s="2" t="s">
        <v>355</v>
      </c>
      <c r="O315" s="2" t="s">
        <v>356</v>
      </c>
      <c r="P315" s="2" t="s">
        <v>131</v>
      </c>
      <c r="Q315" s="2" t="s">
        <v>215</v>
      </c>
      <c r="R315" s="4">
        <v>11</v>
      </c>
    </row>
    <row r="316" spans="1:29" s="30" customFormat="1" hidden="1" x14ac:dyDescent="0.25">
      <c r="A316" s="4">
        <v>94</v>
      </c>
      <c r="B316" s="1" t="s">
        <v>12</v>
      </c>
      <c r="C316" s="4">
        <v>12</v>
      </c>
      <c r="D316" s="4">
        <v>12</v>
      </c>
      <c r="E316" s="4">
        <v>18</v>
      </c>
      <c r="F316" s="4">
        <v>8</v>
      </c>
      <c r="G316" s="8">
        <f t="shared" si="16"/>
        <v>50</v>
      </c>
      <c r="H316" s="11"/>
      <c r="I316" s="11"/>
      <c r="J316" s="8">
        <f t="shared" si="17"/>
        <v>50</v>
      </c>
      <c r="K316" s="9">
        <f t="shared" si="18"/>
        <v>0.45871559633027525</v>
      </c>
      <c r="L316" s="4">
        <v>40</v>
      </c>
      <c r="M316" s="4" t="s">
        <v>624</v>
      </c>
      <c r="N316" s="2" t="s">
        <v>141</v>
      </c>
      <c r="O316" s="2" t="s">
        <v>142</v>
      </c>
      <c r="P316" s="2" t="s">
        <v>143</v>
      </c>
      <c r="Q316" s="2" t="s">
        <v>144</v>
      </c>
      <c r="R316" s="4">
        <v>11</v>
      </c>
    </row>
    <row r="317" spans="1:29" s="30" customFormat="1" hidden="1" x14ac:dyDescent="0.25">
      <c r="A317" s="4">
        <v>95</v>
      </c>
      <c r="B317" s="1" t="s">
        <v>64</v>
      </c>
      <c r="C317" s="4">
        <v>8</v>
      </c>
      <c r="D317" s="4">
        <v>10</v>
      </c>
      <c r="E317" s="4">
        <v>22</v>
      </c>
      <c r="F317" s="4">
        <v>0</v>
      </c>
      <c r="G317" s="8">
        <f t="shared" si="16"/>
        <v>40</v>
      </c>
      <c r="H317" s="8" t="s">
        <v>575</v>
      </c>
      <c r="I317" s="8">
        <v>9</v>
      </c>
      <c r="J317" s="8">
        <f t="shared" si="17"/>
        <v>49</v>
      </c>
      <c r="K317" s="9">
        <f t="shared" si="18"/>
        <v>0.44954128440366975</v>
      </c>
      <c r="L317" s="4">
        <v>41</v>
      </c>
      <c r="M317" s="4" t="s">
        <v>624</v>
      </c>
      <c r="N317" s="2" t="s">
        <v>304</v>
      </c>
      <c r="O317" s="2" t="s">
        <v>305</v>
      </c>
      <c r="P317" s="2" t="s">
        <v>154</v>
      </c>
      <c r="Q317" s="2" t="s">
        <v>306</v>
      </c>
      <c r="R317" s="4">
        <v>11</v>
      </c>
    </row>
    <row r="318" spans="1:29" s="30" customFormat="1" hidden="1" x14ac:dyDescent="0.25">
      <c r="A318" s="4">
        <v>96</v>
      </c>
      <c r="B318" s="1" t="s">
        <v>78</v>
      </c>
      <c r="C318" s="4">
        <v>8</v>
      </c>
      <c r="D318" s="4">
        <v>7</v>
      </c>
      <c r="E318" s="4">
        <v>14</v>
      </c>
      <c r="F318" s="4">
        <v>11</v>
      </c>
      <c r="G318" s="8">
        <f t="shared" si="16"/>
        <v>40</v>
      </c>
      <c r="H318" s="8" t="s">
        <v>543</v>
      </c>
      <c r="I318" s="8">
        <v>9</v>
      </c>
      <c r="J318" s="8">
        <f t="shared" si="17"/>
        <v>49</v>
      </c>
      <c r="K318" s="9">
        <f t="shared" si="18"/>
        <v>0.44954128440366975</v>
      </c>
      <c r="L318" s="4">
        <v>41</v>
      </c>
      <c r="M318" s="4" t="s">
        <v>624</v>
      </c>
      <c r="N318" s="2" t="s">
        <v>319</v>
      </c>
      <c r="O318" s="2" t="s">
        <v>167</v>
      </c>
      <c r="P318" s="2" t="s">
        <v>320</v>
      </c>
      <c r="Q318" s="2" t="s">
        <v>274</v>
      </c>
      <c r="R318" s="4">
        <v>11</v>
      </c>
    </row>
    <row r="319" spans="1:29" s="30" customFormat="1" hidden="1" x14ac:dyDescent="0.25">
      <c r="A319" s="4">
        <v>97</v>
      </c>
      <c r="B319" s="2" t="s">
        <v>121</v>
      </c>
      <c r="C319" s="4">
        <v>8</v>
      </c>
      <c r="D319" s="4">
        <v>6</v>
      </c>
      <c r="E319" s="4">
        <v>15</v>
      </c>
      <c r="F319" s="4">
        <v>12</v>
      </c>
      <c r="G319" s="8">
        <f t="shared" si="16"/>
        <v>41</v>
      </c>
      <c r="H319" s="8" t="s">
        <v>610</v>
      </c>
      <c r="I319" s="8">
        <v>8</v>
      </c>
      <c r="J319" s="8">
        <f t="shared" si="17"/>
        <v>49</v>
      </c>
      <c r="K319" s="9">
        <f t="shared" ref="K319:K339" si="19">J319*$K$6/$J$6</f>
        <v>0.44954128440366975</v>
      </c>
      <c r="L319" s="4">
        <v>41</v>
      </c>
      <c r="M319" s="4" t="s">
        <v>624</v>
      </c>
      <c r="N319" s="2" t="s">
        <v>408</v>
      </c>
      <c r="O319" s="2" t="s">
        <v>409</v>
      </c>
      <c r="P319" s="2" t="s">
        <v>161</v>
      </c>
      <c r="Q319" s="2" t="s">
        <v>229</v>
      </c>
      <c r="R319" s="4">
        <v>11</v>
      </c>
    </row>
    <row r="320" spans="1:29" s="30" customFormat="1" hidden="1" x14ac:dyDescent="0.25">
      <c r="A320" s="4">
        <v>98</v>
      </c>
      <c r="B320" s="1" t="s">
        <v>14</v>
      </c>
      <c r="C320" s="4">
        <v>8</v>
      </c>
      <c r="D320" s="4">
        <v>8</v>
      </c>
      <c r="E320" s="4">
        <v>14</v>
      </c>
      <c r="F320" s="4">
        <v>9</v>
      </c>
      <c r="G320" s="8">
        <f t="shared" si="16"/>
        <v>39</v>
      </c>
      <c r="H320" s="8" t="s">
        <v>517</v>
      </c>
      <c r="I320" s="8">
        <v>9</v>
      </c>
      <c r="J320" s="8">
        <f t="shared" si="17"/>
        <v>48</v>
      </c>
      <c r="K320" s="9">
        <f t="shared" si="19"/>
        <v>0.44036697247706424</v>
      </c>
      <c r="L320" s="4">
        <v>42</v>
      </c>
      <c r="M320" s="4" t="s">
        <v>624</v>
      </c>
      <c r="N320" s="2" t="s">
        <v>148</v>
      </c>
      <c r="O320" s="2" t="s">
        <v>149</v>
      </c>
      <c r="P320" s="2" t="s">
        <v>150</v>
      </c>
      <c r="Q320" s="2" t="s">
        <v>151</v>
      </c>
      <c r="R320" s="4">
        <v>11</v>
      </c>
    </row>
    <row r="321" spans="1:18" s="30" customFormat="1" hidden="1" x14ac:dyDescent="0.25">
      <c r="A321" s="4">
        <v>99</v>
      </c>
      <c r="B321" s="1" t="s">
        <v>42</v>
      </c>
      <c r="C321" s="4">
        <v>14</v>
      </c>
      <c r="D321" s="4">
        <v>4</v>
      </c>
      <c r="E321" s="4">
        <v>17</v>
      </c>
      <c r="F321" s="4">
        <v>0</v>
      </c>
      <c r="G321" s="8">
        <f t="shared" si="16"/>
        <v>35</v>
      </c>
      <c r="H321" s="8" t="s">
        <v>514</v>
      </c>
      <c r="I321" s="8">
        <v>13</v>
      </c>
      <c r="J321" s="8">
        <f t="shared" si="17"/>
        <v>48</v>
      </c>
      <c r="K321" s="9">
        <f t="shared" si="19"/>
        <v>0.44036697247706424</v>
      </c>
      <c r="L321" s="4">
        <v>42</v>
      </c>
      <c r="M321" s="4" t="s">
        <v>624</v>
      </c>
      <c r="N321" s="2" t="s">
        <v>202</v>
      </c>
      <c r="O321" s="2" t="s">
        <v>203</v>
      </c>
      <c r="P321" s="2" t="s">
        <v>168</v>
      </c>
      <c r="Q321" s="2" t="s">
        <v>204</v>
      </c>
      <c r="R321" s="4">
        <v>11</v>
      </c>
    </row>
    <row r="322" spans="1:18" s="30" customFormat="1" hidden="1" x14ac:dyDescent="0.25">
      <c r="A322" s="4">
        <v>100</v>
      </c>
      <c r="B322" s="1" t="s">
        <v>30</v>
      </c>
      <c r="C322" s="4">
        <v>8</v>
      </c>
      <c r="D322" s="4">
        <v>6</v>
      </c>
      <c r="E322" s="4">
        <v>9</v>
      </c>
      <c r="F322" s="4">
        <v>16</v>
      </c>
      <c r="G322" s="8">
        <f t="shared" si="16"/>
        <v>39</v>
      </c>
      <c r="H322" s="8" t="s">
        <v>538</v>
      </c>
      <c r="I322" s="8">
        <v>9</v>
      </c>
      <c r="J322" s="8">
        <f t="shared" si="17"/>
        <v>48</v>
      </c>
      <c r="K322" s="9">
        <f t="shared" si="19"/>
        <v>0.44036697247706424</v>
      </c>
      <c r="L322" s="4">
        <v>42</v>
      </c>
      <c r="M322" s="4" t="s">
        <v>624</v>
      </c>
      <c r="N322" s="2" t="s">
        <v>235</v>
      </c>
      <c r="O322" s="2" t="s">
        <v>236</v>
      </c>
      <c r="P322" s="2" t="s">
        <v>237</v>
      </c>
      <c r="Q322" s="2" t="s">
        <v>223</v>
      </c>
      <c r="R322" s="4">
        <v>11</v>
      </c>
    </row>
    <row r="323" spans="1:18" s="30" customFormat="1" hidden="1" x14ac:dyDescent="0.25">
      <c r="A323" s="4">
        <v>101</v>
      </c>
      <c r="B323" s="2" t="s">
        <v>100</v>
      </c>
      <c r="C323" s="4">
        <v>12</v>
      </c>
      <c r="D323" s="4">
        <v>3</v>
      </c>
      <c r="E323" s="4">
        <v>23</v>
      </c>
      <c r="F323" s="4">
        <v>0</v>
      </c>
      <c r="G323" s="8">
        <f t="shared" si="16"/>
        <v>38</v>
      </c>
      <c r="H323" s="8" t="s">
        <v>598</v>
      </c>
      <c r="I323" s="8">
        <v>10</v>
      </c>
      <c r="J323" s="8">
        <f t="shared" si="17"/>
        <v>48</v>
      </c>
      <c r="K323" s="9">
        <f t="shared" si="19"/>
        <v>0.44036697247706424</v>
      </c>
      <c r="L323" s="4">
        <v>42</v>
      </c>
      <c r="M323" s="4" t="s">
        <v>624</v>
      </c>
      <c r="N323" s="2" t="s">
        <v>359</v>
      </c>
      <c r="O323" s="2" t="s">
        <v>360</v>
      </c>
      <c r="P323" s="2" t="s">
        <v>143</v>
      </c>
      <c r="Q323" s="2" t="s">
        <v>180</v>
      </c>
      <c r="R323" s="4">
        <v>11</v>
      </c>
    </row>
    <row r="324" spans="1:18" s="30" customFormat="1" hidden="1" x14ac:dyDescent="0.25">
      <c r="A324" s="4">
        <v>102</v>
      </c>
      <c r="B324" s="2" t="s">
        <v>107</v>
      </c>
      <c r="C324" s="4">
        <v>16</v>
      </c>
      <c r="D324" s="4">
        <v>13</v>
      </c>
      <c r="E324" s="4">
        <v>19</v>
      </c>
      <c r="F324" s="4">
        <v>0</v>
      </c>
      <c r="G324" s="8">
        <f t="shared" si="16"/>
        <v>48</v>
      </c>
      <c r="H324" s="11"/>
      <c r="I324" s="11"/>
      <c r="J324" s="8">
        <f t="shared" si="17"/>
        <v>48</v>
      </c>
      <c r="K324" s="9">
        <f t="shared" si="19"/>
        <v>0.44036697247706424</v>
      </c>
      <c r="L324" s="4">
        <v>42</v>
      </c>
      <c r="M324" s="4" t="s">
        <v>624</v>
      </c>
      <c r="N324" s="2" t="s">
        <v>368</v>
      </c>
      <c r="O324" s="2" t="s">
        <v>369</v>
      </c>
      <c r="P324" s="2" t="s">
        <v>287</v>
      </c>
      <c r="Q324" s="2" t="s">
        <v>370</v>
      </c>
      <c r="R324" s="4">
        <v>11</v>
      </c>
    </row>
    <row r="325" spans="1:18" s="30" customFormat="1" hidden="1" x14ac:dyDescent="0.25">
      <c r="A325" s="4">
        <v>103</v>
      </c>
      <c r="B325" s="2" t="s">
        <v>103</v>
      </c>
      <c r="C325" s="4">
        <v>10</v>
      </c>
      <c r="D325" s="4">
        <v>11</v>
      </c>
      <c r="E325" s="4">
        <v>14</v>
      </c>
      <c r="F325" s="4">
        <v>12</v>
      </c>
      <c r="G325" s="8">
        <f t="shared" si="16"/>
        <v>47</v>
      </c>
      <c r="H325" s="11"/>
      <c r="I325" s="11"/>
      <c r="J325" s="8">
        <f t="shared" si="17"/>
        <v>47</v>
      </c>
      <c r="K325" s="9">
        <f t="shared" si="19"/>
        <v>0.43119266055045874</v>
      </c>
      <c r="L325" s="4">
        <v>43</v>
      </c>
      <c r="M325" s="4" t="s">
        <v>624</v>
      </c>
      <c r="N325" s="2" t="s">
        <v>374</v>
      </c>
      <c r="O325" s="2" t="s">
        <v>196</v>
      </c>
      <c r="P325" s="2" t="s">
        <v>375</v>
      </c>
      <c r="Q325" s="2" t="s">
        <v>136</v>
      </c>
      <c r="R325" s="4">
        <v>11</v>
      </c>
    </row>
    <row r="326" spans="1:18" s="30" customFormat="1" hidden="1" x14ac:dyDescent="0.25">
      <c r="A326" s="4">
        <v>104</v>
      </c>
      <c r="B326" s="1" t="s">
        <v>18</v>
      </c>
      <c r="C326" s="4">
        <v>10</v>
      </c>
      <c r="D326" s="4">
        <v>13</v>
      </c>
      <c r="E326" s="4">
        <v>12</v>
      </c>
      <c r="F326" s="4">
        <v>0</v>
      </c>
      <c r="G326" s="8">
        <f t="shared" si="16"/>
        <v>35</v>
      </c>
      <c r="H326" s="8" t="s">
        <v>511</v>
      </c>
      <c r="I326" s="8">
        <v>11</v>
      </c>
      <c r="J326" s="8">
        <f t="shared" si="17"/>
        <v>46</v>
      </c>
      <c r="K326" s="9">
        <f t="shared" si="19"/>
        <v>0.42201834862385323</v>
      </c>
      <c r="L326" s="4">
        <v>44</v>
      </c>
      <c r="M326" s="4" t="s">
        <v>624</v>
      </c>
      <c r="N326" s="2" t="s">
        <v>159</v>
      </c>
      <c r="O326" s="2" t="s">
        <v>160</v>
      </c>
      <c r="P326" s="2" t="s">
        <v>161</v>
      </c>
      <c r="Q326" s="2" t="s">
        <v>162</v>
      </c>
      <c r="R326" s="4">
        <v>11</v>
      </c>
    </row>
    <row r="327" spans="1:18" s="30" customFormat="1" hidden="1" x14ac:dyDescent="0.25">
      <c r="A327" s="4">
        <v>105</v>
      </c>
      <c r="B327" s="1" t="s">
        <v>82</v>
      </c>
      <c r="C327" s="4">
        <v>12</v>
      </c>
      <c r="D327" s="4">
        <v>10</v>
      </c>
      <c r="E327" s="4">
        <v>17</v>
      </c>
      <c r="F327" s="4">
        <v>0</v>
      </c>
      <c r="G327" s="8">
        <f t="shared" ref="G327:G339" si="20">SUM(C327:F327)</f>
        <v>39</v>
      </c>
      <c r="H327" s="8" t="s">
        <v>583</v>
      </c>
      <c r="I327" s="8">
        <v>6</v>
      </c>
      <c r="J327" s="8">
        <f t="shared" ref="J327:J339" si="21">G327+I327</f>
        <v>45</v>
      </c>
      <c r="K327" s="9">
        <f t="shared" si="19"/>
        <v>0.41284403669724773</v>
      </c>
      <c r="L327" s="4">
        <v>45</v>
      </c>
      <c r="M327" s="4" t="s">
        <v>624</v>
      </c>
      <c r="N327" s="2" t="s">
        <v>347</v>
      </c>
      <c r="O327" s="2" t="s">
        <v>348</v>
      </c>
      <c r="P327" s="2" t="s">
        <v>349</v>
      </c>
      <c r="Q327" s="2" t="s">
        <v>180</v>
      </c>
      <c r="R327" s="4">
        <v>11</v>
      </c>
    </row>
    <row r="328" spans="1:18" s="30" customFormat="1" hidden="1" x14ac:dyDescent="0.25">
      <c r="A328" s="4">
        <v>106</v>
      </c>
      <c r="B328" s="1" t="s">
        <v>37</v>
      </c>
      <c r="C328" s="4">
        <v>12</v>
      </c>
      <c r="D328" s="4">
        <v>11</v>
      </c>
      <c r="E328" s="4">
        <v>15</v>
      </c>
      <c r="F328" s="4">
        <v>0</v>
      </c>
      <c r="G328" s="8">
        <f t="shared" si="20"/>
        <v>38</v>
      </c>
      <c r="H328" s="8" t="s">
        <v>559</v>
      </c>
      <c r="I328" s="8">
        <v>5</v>
      </c>
      <c r="J328" s="8">
        <f t="shared" si="21"/>
        <v>43</v>
      </c>
      <c r="K328" s="9">
        <f t="shared" si="19"/>
        <v>0.39449541284403672</v>
      </c>
      <c r="L328" s="4">
        <v>46</v>
      </c>
      <c r="M328" s="4" t="s">
        <v>624</v>
      </c>
      <c r="N328" s="2" t="s">
        <v>238</v>
      </c>
      <c r="O328" s="2" t="s">
        <v>239</v>
      </c>
      <c r="P328" s="2" t="s">
        <v>240</v>
      </c>
      <c r="Q328" s="2" t="s">
        <v>162</v>
      </c>
      <c r="R328" s="4">
        <v>11</v>
      </c>
    </row>
    <row r="329" spans="1:18" s="30" customFormat="1" hidden="1" x14ac:dyDescent="0.25">
      <c r="A329" s="4">
        <v>107</v>
      </c>
      <c r="B329" s="1" t="s">
        <v>70</v>
      </c>
      <c r="C329" s="4">
        <v>10</v>
      </c>
      <c r="D329" s="4">
        <v>10</v>
      </c>
      <c r="E329" s="4">
        <v>16</v>
      </c>
      <c r="F329" s="4">
        <v>0</v>
      </c>
      <c r="G329" s="8">
        <f t="shared" si="20"/>
        <v>36</v>
      </c>
      <c r="H329" s="8" t="s">
        <v>571</v>
      </c>
      <c r="I329" s="8">
        <v>7</v>
      </c>
      <c r="J329" s="8">
        <f t="shared" si="21"/>
        <v>43</v>
      </c>
      <c r="K329" s="9">
        <f t="shared" si="19"/>
        <v>0.39449541284403672</v>
      </c>
      <c r="L329" s="4">
        <v>46</v>
      </c>
      <c r="M329" s="4" t="s">
        <v>624</v>
      </c>
      <c r="N329" s="2" t="s">
        <v>301</v>
      </c>
      <c r="O329" s="2" t="s">
        <v>302</v>
      </c>
      <c r="P329" s="2" t="s">
        <v>190</v>
      </c>
      <c r="Q329" s="2" t="s">
        <v>303</v>
      </c>
      <c r="R329" s="4">
        <v>11</v>
      </c>
    </row>
    <row r="330" spans="1:18" s="30" customFormat="1" hidden="1" x14ac:dyDescent="0.25">
      <c r="A330" s="4">
        <v>108</v>
      </c>
      <c r="B330" s="1" t="s">
        <v>71</v>
      </c>
      <c r="C330" s="4">
        <v>12</v>
      </c>
      <c r="D330" s="4">
        <v>7</v>
      </c>
      <c r="E330" s="4">
        <v>15</v>
      </c>
      <c r="F330" s="4">
        <v>8</v>
      </c>
      <c r="G330" s="8">
        <f t="shared" si="20"/>
        <v>42</v>
      </c>
      <c r="H330" s="11"/>
      <c r="I330" s="11"/>
      <c r="J330" s="8">
        <f t="shared" si="21"/>
        <v>42</v>
      </c>
      <c r="K330" s="9">
        <f t="shared" si="19"/>
        <v>0.38532110091743121</v>
      </c>
      <c r="L330" s="4">
        <v>47</v>
      </c>
      <c r="M330" s="4" t="s">
        <v>624</v>
      </c>
      <c r="N330" s="2" t="s">
        <v>293</v>
      </c>
      <c r="O330" s="2" t="s">
        <v>294</v>
      </c>
      <c r="P330" s="2" t="s">
        <v>147</v>
      </c>
      <c r="Q330" s="2" t="s">
        <v>144</v>
      </c>
      <c r="R330" s="4">
        <v>11</v>
      </c>
    </row>
    <row r="331" spans="1:18" s="30" customFormat="1" hidden="1" x14ac:dyDescent="0.25">
      <c r="A331" s="4">
        <v>109</v>
      </c>
      <c r="B331" s="1" t="s">
        <v>76</v>
      </c>
      <c r="C331" s="4">
        <v>8</v>
      </c>
      <c r="D331" s="4">
        <v>10</v>
      </c>
      <c r="E331" s="4">
        <v>12</v>
      </c>
      <c r="F331" s="4">
        <v>11</v>
      </c>
      <c r="G331" s="8">
        <f t="shared" si="20"/>
        <v>41</v>
      </c>
      <c r="H331" s="11"/>
      <c r="I331" s="11"/>
      <c r="J331" s="8">
        <f t="shared" si="21"/>
        <v>41</v>
      </c>
      <c r="K331" s="9">
        <f t="shared" si="19"/>
        <v>0.37614678899082571</v>
      </c>
      <c r="L331" s="4">
        <v>48</v>
      </c>
      <c r="M331" s="4" t="s">
        <v>624</v>
      </c>
      <c r="N331" s="2" t="s">
        <v>295</v>
      </c>
      <c r="O331" s="2" t="s">
        <v>296</v>
      </c>
      <c r="P331" s="2" t="s">
        <v>297</v>
      </c>
      <c r="Q331" s="2" t="s">
        <v>144</v>
      </c>
      <c r="R331" s="4">
        <v>11</v>
      </c>
    </row>
    <row r="332" spans="1:18" s="30" customFormat="1" hidden="1" x14ac:dyDescent="0.25">
      <c r="A332" s="4">
        <v>110</v>
      </c>
      <c r="B332" s="1" t="s">
        <v>94</v>
      </c>
      <c r="C332" s="4">
        <v>4</v>
      </c>
      <c r="D332" s="4">
        <v>14</v>
      </c>
      <c r="E332" s="4">
        <v>16</v>
      </c>
      <c r="F332" s="4">
        <v>0</v>
      </c>
      <c r="G332" s="8">
        <f t="shared" si="20"/>
        <v>34</v>
      </c>
      <c r="H332" s="8" t="s">
        <v>596</v>
      </c>
      <c r="I332" s="8">
        <v>7</v>
      </c>
      <c r="J332" s="8">
        <f t="shared" si="21"/>
        <v>41</v>
      </c>
      <c r="K332" s="9">
        <f t="shared" si="19"/>
        <v>0.37614678899082571</v>
      </c>
      <c r="L332" s="4">
        <v>48</v>
      </c>
      <c r="M332" s="4" t="s">
        <v>624</v>
      </c>
      <c r="N332" s="2" t="s">
        <v>352</v>
      </c>
      <c r="O332" s="2" t="s">
        <v>353</v>
      </c>
      <c r="P332" s="2" t="s">
        <v>161</v>
      </c>
      <c r="Q332" s="2" t="s">
        <v>180</v>
      </c>
      <c r="R332" s="4">
        <v>11</v>
      </c>
    </row>
    <row r="333" spans="1:18" s="30" customFormat="1" hidden="1" x14ac:dyDescent="0.25">
      <c r="A333" s="4">
        <v>111</v>
      </c>
      <c r="B333" s="1" t="s">
        <v>58</v>
      </c>
      <c r="C333" s="4">
        <v>14</v>
      </c>
      <c r="D333" s="4">
        <v>5</v>
      </c>
      <c r="E333" s="4">
        <v>9</v>
      </c>
      <c r="F333" s="4">
        <v>0</v>
      </c>
      <c r="G333" s="8">
        <f t="shared" si="20"/>
        <v>28</v>
      </c>
      <c r="H333" s="8" t="s">
        <v>523</v>
      </c>
      <c r="I333" s="8">
        <v>11</v>
      </c>
      <c r="J333" s="8">
        <f t="shared" si="21"/>
        <v>39</v>
      </c>
      <c r="K333" s="9">
        <f t="shared" si="19"/>
        <v>0.3577981651376147</v>
      </c>
      <c r="L333" s="4">
        <v>49</v>
      </c>
      <c r="M333" s="4" t="s">
        <v>624</v>
      </c>
      <c r="N333" s="2" t="s">
        <v>260</v>
      </c>
      <c r="O333" s="2" t="s">
        <v>261</v>
      </c>
      <c r="P333" s="2" t="s">
        <v>161</v>
      </c>
      <c r="Q333" s="2" t="s">
        <v>132</v>
      </c>
      <c r="R333" s="4">
        <v>11</v>
      </c>
    </row>
    <row r="334" spans="1:18" s="30" customFormat="1" hidden="1" x14ac:dyDescent="0.25">
      <c r="A334" s="4">
        <v>112</v>
      </c>
      <c r="B334" s="1" t="s">
        <v>16</v>
      </c>
      <c r="C334" s="4">
        <v>8</v>
      </c>
      <c r="D334" s="4">
        <v>8</v>
      </c>
      <c r="E334" s="4">
        <v>13</v>
      </c>
      <c r="F334" s="4">
        <v>7</v>
      </c>
      <c r="G334" s="8">
        <f t="shared" si="20"/>
        <v>36</v>
      </c>
      <c r="H334" s="8" t="s">
        <v>530</v>
      </c>
      <c r="I334" s="8">
        <v>0</v>
      </c>
      <c r="J334" s="8">
        <f t="shared" si="21"/>
        <v>36</v>
      </c>
      <c r="K334" s="9">
        <f t="shared" si="19"/>
        <v>0.33027522935779818</v>
      </c>
      <c r="L334" s="4">
        <v>50</v>
      </c>
      <c r="M334" s="4" t="s">
        <v>624</v>
      </c>
      <c r="N334" s="2" t="s">
        <v>163</v>
      </c>
      <c r="O334" s="2" t="s">
        <v>164</v>
      </c>
      <c r="P334" s="2" t="s">
        <v>165</v>
      </c>
      <c r="Q334" s="2" t="s">
        <v>162</v>
      </c>
      <c r="R334" s="4">
        <v>11</v>
      </c>
    </row>
    <row r="335" spans="1:18" s="30" customFormat="1" hidden="1" x14ac:dyDescent="0.25">
      <c r="A335" s="4">
        <v>113</v>
      </c>
      <c r="B335" s="2" t="s">
        <v>115</v>
      </c>
      <c r="C335" s="4">
        <v>8</v>
      </c>
      <c r="D335" s="4">
        <v>8</v>
      </c>
      <c r="E335" s="4">
        <v>11</v>
      </c>
      <c r="F335" s="4">
        <v>0</v>
      </c>
      <c r="G335" s="8">
        <f t="shared" si="20"/>
        <v>27</v>
      </c>
      <c r="H335" s="8" t="s">
        <v>600</v>
      </c>
      <c r="I335" s="8">
        <v>8</v>
      </c>
      <c r="J335" s="8">
        <f t="shared" si="21"/>
        <v>35</v>
      </c>
      <c r="K335" s="9">
        <f t="shared" si="19"/>
        <v>0.32110091743119268</v>
      </c>
      <c r="L335" s="4">
        <v>51</v>
      </c>
      <c r="M335" s="4" t="s">
        <v>624</v>
      </c>
      <c r="N335" s="2" t="s">
        <v>397</v>
      </c>
      <c r="O335" s="2" t="s">
        <v>398</v>
      </c>
      <c r="P335" s="2" t="s">
        <v>131</v>
      </c>
      <c r="Q335" s="2" t="s">
        <v>256</v>
      </c>
      <c r="R335" s="4">
        <v>11</v>
      </c>
    </row>
    <row r="336" spans="1:18" s="30" customFormat="1" hidden="1" x14ac:dyDescent="0.25">
      <c r="A336" s="4">
        <v>114</v>
      </c>
      <c r="B336" s="1" t="s">
        <v>110</v>
      </c>
      <c r="C336" s="4">
        <v>6</v>
      </c>
      <c r="D336" s="4">
        <v>9</v>
      </c>
      <c r="E336" s="4">
        <v>17</v>
      </c>
      <c r="F336" s="4">
        <v>0</v>
      </c>
      <c r="G336" s="8">
        <f t="shared" si="20"/>
        <v>32</v>
      </c>
      <c r="H336" s="8" t="s">
        <v>607</v>
      </c>
      <c r="I336" s="8">
        <v>0</v>
      </c>
      <c r="J336" s="8">
        <f t="shared" si="21"/>
        <v>32</v>
      </c>
      <c r="K336" s="9">
        <f t="shared" si="19"/>
        <v>0.29357798165137616</v>
      </c>
      <c r="L336" s="4">
        <v>52</v>
      </c>
      <c r="M336" s="4" t="s">
        <v>624</v>
      </c>
      <c r="N336" s="2" t="s">
        <v>357</v>
      </c>
      <c r="O336" s="2" t="s">
        <v>358</v>
      </c>
      <c r="P336" s="2" t="s">
        <v>341</v>
      </c>
      <c r="Q336" s="2" t="s">
        <v>213</v>
      </c>
      <c r="R336" s="4">
        <v>11</v>
      </c>
    </row>
    <row r="337" spans="1:18" s="30" customFormat="1" hidden="1" x14ac:dyDescent="0.25">
      <c r="A337" s="4">
        <v>115</v>
      </c>
      <c r="B337" s="1" t="s">
        <v>93</v>
      </c>
      <c r="C337" s="4">
        <v>6</v>
      </c>
      <c r="D337" s="4">
        <v>6</v>
      </c>
      <c r="E337" s="4">
        <v>9</v>
      </c>
      <c r="F337" s="4">
        <v>0</v>
      </c>
      <c r="G337" s="8">
        <f t="shared" si="20"/>
        <v>21</v>
      </c>
      <c r="H337" s="8" t="s">
        <v>572</v>
      </c>
      <c r="I337" s="8">
        <v>0</v>
      </c>
      <c r="J337" s="8">
        <f t="shared" si="21"/>
        <v>21</v>
      </c>
      <c r="K337" s="9">
        <f t="shared" si="19"/>
        <v>0.19266055045871561</v>
      </c>
      <c r="L337" s="4">
        <v>54</v>
      </c>
      <c r="M337" s="4" t="s">
        <v>624</v>
      </c>
      <c r="N337" s="2" t="s">
        <v>342</v>
      </c>
      <c r="O337" s="2" t="s">
        <v>296</v>
      </c>
      <c r="P337" s="2" t="s">
        <v>168</v>
      </c>
      <c r="Q337" s="2" t="s">
        <v>274</v>
      </c>
      <c r="R337" s="4">
        <v>11</v>
      </c>
    </row>
    <row r="338" spans="1:18" s="30" customFormat="1" hidden="1" x14ac:dyDescent="0.25">
      <c r="A338" s="4">
        <v>116</v>
      </c>
      <c r="B338" s="1" t="s">
        <v>65</v>
      </c>
      <c r="C338" s="4">
        <v>6</v>
      </c>
      <c r="D338" s="4">
        <v>4</v>
      </c>
      <c r="E338" s="4">
        <v>8</v>
      </c>
      <c r="F338" s="4">
        <v>0</v>
      </c>
      <c r="G338" s="8">
        <f t="shared" si="20"/>
        <v>18</v>
      </c>
      <c r="H338" s="11"/>
      <c r="I338" s="11"/>
      <c r="J338" s="8">
        <f t="shared" si="21"/>
        <v>18</v>
      </c>
      <c r="K338" s="9">
        <f t="shared" si="19"/>
        <v>0.16513761467889909</v>
      </c>
      <c r="L338" s="4">
        <v>55</v>
      </c>
      <c r="M338" s="4" t="s">
        <v>624</v>
      </c>
      <c r="N338" s="2" t="s">
        <v>311</v>
      </c>
      <c r="O338" s="2" t="s">
        <v>312</v>
      </c>
      <c r="P338" s="2" t="s">
        <v>313</v>
      </c>
      <c r="Q338" s="2" t="s">
        <v>183</v>
      </c>
      <c r="R338" s="4">
        <v>11</v>
      </c>
    </row>
    <row r="339" spans="1:18" s="30" customFormat="1" hidden="1" x14ac:dyDescent="0.25">
      <c r="A339" s="4">
        <v>117</v>
      </c>
      <c r="B339" s="1" t="s">
        <v>25</v>
      </c>
      <c r="C339" s="4">
        <v>8</v>
      </c>
      <c r="D339" s="4">
        <v>2</v>
      </c>
      <c r="E339" s="4">
        <v>3</v>
      </c>
      <c r="F339" s="4">
        <v>0</v>
      </c>
      <c r="G339" s="8">
        <f t="shared" si="20"/>
        <v>13</v>
      </c>
      <c r="H339" s="11"/>
      <c r="I339" s="11"/>
      <c r="J339" s="8">
        <f t="shared" si="21"/>
        <v>13</v>
      </c>
      <c r="K339" s="9">
        <f t="shared" si="19"/>
        <v>0.11926605504587157</v>
      </c>
      <c r="L339" s="4">
        <v>56</v>
      </c>
      <c r="M339" s="4" t="s">
        <v>624</v>
      </c>
      <c r="N339" s="2" t="s">
        <v>188</v>
      </c>
      <c r="O339" s="2" t="s">
        <v>189</v>
      </c>
      <c r="P339" s="2" t="s">
        <v>190</v>
      </c>
      <c r="Q339" s="2" t="s">
        <v>183</v>
      </c>
      <c r="R339" s="4">
        <v>11</v>
      </c>
    </row>
  </sheetData>
  <sheetProtection algorithmName="SHA-512" hashValue="PVP4cHu+9yIln4GbfG0A4NgD//jtYNgZ4wJLu/NF2ZKrkhzg5RAGZEq0FqgilayGaajj72B5xmaELzbXVpaZyA==" saltValue="HRAxE8/MLiyKnT88JdOZjQ==" spinCount="100000" sheet="1" objects="1" scenarios="1" sort="0" autoFilter="0"/>
  <autoFilter ref="A6:AC339">
    <filterColumn colId="16">
      <filters>
        <filter val="МАОУ СОШ № 12"/>
      </filters>
    </filterColumn>
  </autoFilter>
  <sortState ref="A7:AC339">
    <sortCondition ref="R7:R339"/>
    <sortCondition descending="1" ref="J7:J339"/>
    <sortCondition ref="M7:M339"/>
    <sortCondition ref="N7:N339"/>
    <sortCondition ref="O7:O339"/>
  </sortState>
  <mergeCells count="15">
    <mergeCell ref="N4:N6"/>
    <mergeCell ref="O4:O6"/>
    <mergeCell ref="P4:P6"/>
    <mergeCell ref="Q4:Q6"/>
    <mergeCell ref="R4:R6"/>
    <mergeCell ref="L4:L6"/>
    <mergeCell ref="M4:M6"/>
    <mergeCell ref="H5:H6"/>
    <mergeCell ref="J4:J5"/>
    <mergeCell ref="K4:K5"/>
    <mergeCell ref="A4:A6"/>
    <mergeCell ref="B4:B6"/>
    <mergeCell ref="C4:F4"/>
    <mergeCell ref="H4:I4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zoomScale="75" zoomScaleNormal="75" workbookViewId="0">
      <selection activeCell="K4" sqref="K4:K6"/>
    </sheetView>
  </sheetViews>
  <sheetFormatPr defaultRowHeight="15" x14ac:dyDescent="0.25"/>
  <cols>
    <col min="3" max="3" width="11.85546875" customWidth="1"/>
    <col min="12" max="12" width="13.28515625" customWidth="1"/>
    <col min="13" max="13" width="18.5703125" customWidth="1"/>
    <col min="14" max="14" width="14" customWidth="1"/>
    <col min="15" max="15" width="17" customWidth="1"/>
    <col min="16" max="16" width="41.7109375" customWidth="1"/>
    <col min="17" max="17" width="6.85546875" customWidth="1"/>
  </cols>
  <sheetData>
    <row r="1" spans="1:17" ht="20.25" x14ac:dyDescent="0.3">
      <c r="C1" s="24"/>
      <c r="D1" s="24"/>
      <c r="E1" s="24"/>
      <c r="F1" s="24"/>
      <c r="G1" s="24"/>
      <c r="H1" s="24"/>
      <c r="I1" s="24"/>
      <c r="J1" s="32" t="s">
        <v>1816</v>
      </c>
      <c r="K1" s="24"/>
      <c r="L1" s="6"/>
      <c r="Q1" s="24"/>
    </row>
    <row r="2" spans="1:17" ht="20.25" x14ac:dyDescent="0.3">
      <c r="C2" s="24"/>
      <c r="D2" s="24"/>
      <c r="E2" s="32"/>
      <c r="F2" s="32"/>
      <c r="G2" s="32"/>
      <c r="H2" s="32"/>
      <c r="I2" s="32" t="s">
        <v>1817</v>
      </c>
      <c r="J2" s="32"/>
      <c r="K2" s="32"/>
      <c r="L2" s="32"/>
      <c r="M2" s="32"/>
      <c r="Q2" s="24"/>
    </row>
    <row r="3" spans="1:17" ht="20.25" x14ac:dyDescent="0.3">
      <c r="C3" s="24"/>
      <c r="D3" s="24"/>
      <c r="E3" s="24"/>
      <c r="F3" s="24"/>
      <c r="G3" s="24"/>
      <c r="H3" s="24"/>
      <c r="I3" s="24"/>
      <c r="J3" s="32" t="s">
        <v>1818</v>
      </c>
      <c r="K3" s="24"/>
      <c r="L3" s="6"/>
      <c r="Q3" s="24"/>
    </row>
    <row r="4" spans="1:17" s="5" customFormat="1" ht="15.75" x14ac:dyDescent="0.25">
      <c r="A4" s="53" t="s">
        <v>0</v>
      </c>
      <c r="B4" s="53" t="s">
        <v>1</v>
      </c>
      <c r="C4" s="54" t="s">
        <v>2</v>
      </c>
      <c r="D4" s="55"/>
      <c r="E4" s="55"/>
      <c r="F4" s="55"/>
      <c r="G4" s="55"/>
      <c r="H4" s="56"/>
      <c r="I4" s="39" t="s">
        <v>3</v>
      </c>
      <c r="J4" s="39" t="s">
        <v>1565</v>
      </c>
      <c r="K4" s="50" t="s">
        <v>4</v>
      </c>
      <c r="L4" s="50" t="s">
        <v>621</v>
      </c>
      <c r="M4" s="50" t="s">
        <v>125</v>
      </c>
      <c r="N4" s="50" t="s">
        <v>126</v>
      </c>
      <c r="O4" s="50" t="s">
        <v>127</v>
      </c>
      <c r="P4" s="50" t="s">
        <v>128</v>
      </c>
      <c r="Q4" s="50" t="s">
        <v>411</v>
      </c>
    </row>
    <row r="5" spans="1:17" s="33" customFormat="1" ht="47.25" x14ac:dyDescent="0.25">
      <c r="A5" s="53"/>
      <c r="B5" s="53"/>
      <c r="C5" s="26" t="s">
        <v>5</v>
      </c>
      <c r="D5" s="26" t="s">
        <v>6</v>
      </c>
      <c r="E5" s="26" t="s">
        <v>1566</v>
      </c>
      <c r="F5" s="26" t="s">
        <v>1567</v>
      </c>
      <c r="G5" s="26" t="s">
        <v>1568</v>
      </c>
      <c r="H5" s="26" t="s">
        <v>7</v>
      </c>
      <c r="I5" s="39"/>
      <c r="J5" s="39"/>
      <c r="K5" s="51"/>
      <c r="L5" s="51"/>
      <c r="M5" s="51"/>
      <c r="N5" s="51"/>
      <c r="O5" s="51"/>
      <c r="P5" s="51"/>
      <c r="Q5" s="51"/>
    </row>
    <row r="6" spans="1:17" s="5" customFormat="1" ht="15.75" x14ac:dyDescent="0.25">
      <c r="A6" s="53"/>
      <c r="B6" s="36" t="s">
        <v>1569</v>
      </c>
      <c r="C6" s="37">
        <v>12</v>
      </c>
      <c r="D6" s="37">
        <v>20</v>
      </c>
      <c r="E6" s="37">
        <v>10</v>
      </c>
      <c r="F6" s="37">
        <v>15</v>
      </c>
      <c r="G6" s="37">
        <v>10</v>
      </c>
      <c r="H6" s="37">
        <v>10</v>
      </c>
      <c r="I6" s="37">
        <f t="shared" ref="I6" si="0">SUM(C6:H6)</f>
        <v>77</v>
      </c>
      <c r="J6" s="34">
        <v>1</v>
      </c>
      <c r="K6" s="52"/>
      <c r="L6" s="52"/>
      <c r="M6" s="52"/>
      <c r="N6" s="52"/>
      <c r="O6" s="52"/>
      <c r="P6" s="52"/>
      <c r="Q6" s="52"/>
    </row>
    <row r="7" spans="1:17" s="30" customFormat="1" ht="15.75" x14ac:dyDescent="0.25">
      <c r="A7" s="4">
        <v>1</v>
      </c>
      <c r="B7" s="2" t="s">
        <v>1570</v>
      </c>
      <c r="C7" s="4">
        <v>8</v>
      </c>
      <c r="D7" s="4">
        <v>18</v>
      </c>
      <c r="E7" s="4">
        <v>8</v>
      </c>
      <c r="F7" s="4">
        <v>13</v>
      </c>
      <c r="G7" s="4">
        <v>6</v>
      </c>
      <c r="H7" s="13">
        <v>10</v>
      </c>
      <c r="I7" s="8">
        <f t="shared" ref="I7:I70" si="1">SUM(C7:H7)</f>
        <v>63</v>
      </c>
      <c r="J7" s="9">
        <f>I7/77</f>
        <v>0.81818181818181823</v>
      </c>
      <c r="K7" s="4">
        <v>1</v>
      </c>
      <c r="L7" s="15" t="s">
        <v>622</v>
      </c>
      <c r="M7" s="2" t="s">
        <v>1394</v>
      </c>
      <c r="N7" s="2" t="s">
        <v>1571</v>
      </c>
      <c r="O7" s="2" t="s">
        <v>139</v>
      </c>
      <c r="P7" s="2" t="s">
        <v>873</v>
      </c>
      <c r="Q7" s="4">
        <v>7</v>
      </c>
    </row>
    <row r="8" spans="1:17" s="30" customFormat="1" ht="15.75" x14ac:dyDescent="0.25">
      <c r="A8" s="4">
        <v>2</v>
      </c>
      <c r="B8" s="2" t="s">
        <v>1572</v>
      </c>
      <c r="C8" s="4">
        <v>8</v>
      </c>
      <c r="D8" s="4">
        <v>14</v>
      </c>
      <c r="E8" s="13">
        <v>10</v>
      </c>
      <c r="F8" s="4">
        <v>13</v>
      </c>
      <c r="G8" s="4">
        <v>9</v>
      </c>
      <c r="H8" s="4">
        <v>8</v>
      </c>
      <c r="I8" s="8">
        <f t="shared" si="1"/>
        <v>62</v>
      </c>
      <c r="J8" s="9">
        <f>I8/77</f>
        <v>0.80519480519480524</v>
      </c>
      <c r="K8" s="4">
        <v>2</v>
      </c>
      <c r="L8" s="15" t="s">
        <v>623</v>
      </c>
      <c r="M8" s="2" t="s">
        <v>1573</v>
      </c>
      <c r="N8" s="2" t="s">
        <v>305</v>
      </c>
      <c r="O8" s="2" t="s">
        <v>190</v>
      </c>
      <c r="P8" s="2" t="s">
        <v>1364</v>
      </c>
      <c r="Q8" s="4">
        <v>7</v>
      </c>
    </row>
    <row r="9" spans="1:17" s="30" customFormat="1" ht="15.75" x14ac:dyDescent="0.25">
      <c r="A9" s="4">
        <v>3</v>
      </c>
      <c r="B9" s="2" t="s">
        <v>1574</v>
      </c>
      <c r="C9" s="4">
        <v>10</v>
      </c>
      <c r="D9" s="4">
        <v>16</v>
      </c>
      <c r="E9" s="4">
        <v>8</v>
      </c>
      <c r="F9" s="4">
        <v>12</v>
      </c>
      <c r="G9" s="4">
        <v>5</v>
      </c>
      <c r="H9" s="13">
        <v>10</v>
      </c>
      <c r="I9" s="8">
        <f t="shared" si="1"/>
        <v>61</v>
      </c>
      <c r="J9" s="9">
        <f t="shared" ref="J9:J72" si="2">I9/77</f>
        <v>0.79220779220779225</v>
      </c>
      <c r="K9" s="4">
        <v>3</v>
      </c>
      <c r="L9" s="15" t="s">
        <v>623</v>
      </c>
      <c r="M9" s="2" t="s">
        <v>1575</v>
      </c>
      <c r="N9" s="2" t="s">
        <v>225</v>
      </c>
      <c r="O9" s="2" t="s">
        <v>174</v>
      </c>
      <c r="P9" s="2" t="s">
        <v>333</v>
      </c>
      <c r="Q9" s="4">
        <v>7</v>
      </c>
    </row>
    <row r="10" spans="1:17" s="30" customFormat="1" ht="15.75" x14ac:dyDescent="0.25">
      <c r="A10" s="4">
        <v>4</v>
      </c>
      <c r="B10" s="2" t="s">
        <v>1576</v>
      </c>
      <c r="C10" s="4">
        <v>10</v>
      </c>
      <c r="D10" s="4">
        <v>16</v>
      </c>
      <c r="E10" s="4">
        <v>5</v>
      </c>
      <c r="F10" s="4">
        <v>12</v>
      </c>
      <c r="G10" s="4">
        <v>6</v>
      </c>
      <c r="H10" s="13">
        <v>10</v>
      </c>
      <c r="I10" s="8">
        <f t="shared" si="1"/>
        <v>59</v>
      </c>
      <c r="J10" s="9">
        <f t="shared" si="2"/>
        <v>0.76623376623376627</v>
      </c>
      <c r="K10" s="4">
        <v>4</v>
      </c>
      <c r="L10" s="15" t="s">
        <v>623</v>
      </c>
      <c r="M10" s="2" t="s">
        <v>1577</v>
      </c>
      <c r="N10" s="2" t="s">
        <v>1350</v>
      </c>
      <c r="O10" s="2" t="s">
        <v>190</v>
      </c>
      <c r="P10" s="2" t="s">
        <v>229</v>
      </c>
      <c r="Q10" s="4">
        <v>7</v>
      </c>
    </row>
    <row r="11" spans="1:17" s="30" customFormat="1" ht="15.75" x14ac:dyDescent="0.25">
      <c r="A11" s="4">
        <v>5</v>
      </c>
      <c r="B11" s="2" t="s">
        <v>1578</v>
      </c>
      <c r="C11" s="4">
        <v>8</v>
      </c>
      <c r="D11" s="13">
        <v>20</v>
      </c>
      <c r="E11" s="4">
        <v>7</v>
      </c>
      <c r="F11" s="4">
        <v>12</v>
      </c>
      <c r="G11" s="4">
        <v>5</v>
      </c>
      <c r="H11" s="4">
        <v>6</v>
      </c>
      <c r="I11" s="8">
        <f t="shared" si="1"/>
        <v>58</v>
      </c>
      <c r="J11" s="9">
        <f t="shared" si="2"/>
        <v>0.75324675324675328</v>
      </c>
      <c r="K11" s="4">
        <v>5</v>
      </c>
      <c r="L11" s="15" t="s">
        <v>623</v>
      </c>
      <c r="M11" s="2" t="s">
        <v>1579</v>
      </c>
      <c r="N11" s="2" t="s">
        <v>1580</v>
      </c>
      <c r="O11" s="2" t="s">
        <v>1581</v>
      </c>
      <c r="P11" s="2" t="s">
        <v>136</v>
      </c>
      <c r="Q11" s="4">
        <v>7</v>
      </c>
    </row>
    <row r="12" spans="1:17" s="30" customFormat="1" ht="15.75" x14ac:dyDescent="0.25">
      <c r="A12" s="4">
        <v>6</v>
      </c>
      <c r="B12" s="2" t="s">
        <v>1582</v>
      </c>
      <c r="C12" s="4">
        <v>10</v>
      </c>
      <c r="D12" s="4">
        <v>16</v>
      </c>
      <c r="E12" s="13">
        <v>10</v>
      </c>
      <c r="F12" s="4">
        <v>11</v>
      </c>
      <c r="G12" s="4">
        <v>3</v>
      </c>
      <c r="H12" s="4">
        <v>8</v>
      </c>
      <c r="I12" s="8">
        <f t="shared" si="1"/>
        <v>58</v>
      </c>
      <c r="J12" s="9">
        <f t="shared" si="2"/>
        <v>0.75324675324675328</v>
      </c>
      <c r="K12" s="4">
        <v>5</v>
      </c>
      <c r="L12" s="15" t="s">
        <v>623</v>
      </c>
      <c r="M12" s="2" t="s">
        <v>1583</v>
      </c>
      <c r="N12" s="2" t="s">
        <v>189</v>
      </c>
      <c r="O12" s="2" t="s">
        <v>1584</v>
      </c>
      <c r="P12" s="2" t="s">
        <v>215</v>
      </c>
      <c r="Q12" s="4">
        <v>7</v>
      </c>
    </row>
    <row r="13" spans="1:17" s="30" customFormat="1" ht="15.75" x14ac:dyDescent="0.25">
      <c r="A13" s="4">
        <v>7</v>
      </c>
      <c r="B13" s="2" t="s">
        <v>1585</v>
      </c>
      <c r="C13" s="4">
        <v>10</v>
      </c>
      <c r="D13" s="13">
        <v>20</v>
      </c>
      <c r="E13" s="13">
        <v>10</v>
      </c>
      <c r="F13" s="4">
        <v>10</v>
      </c>
      <c r="G13" s="4">
        <v>3</v>
      </c>
      <c r="H13" s="4">
        <v>4</v>
      </c>
      <c r="I13" s="8">
        <f t="shared" si="1"/>
        <v>57</v>
      </c>
      <c r="J13" s="9">
        <f t="shared" si="2"/>
        <v>0.74025974025974028</v>
      </c>
      <c r="K13" s="4">
        <v>6</v>
      </c>
      <c r="L13" s="15" t="s">
        <v>623</v>
      </c>
      <c r="M13" s="2" t="s">
        <v>1586</v>
      </c>
      <c r="N13" s="2" t="s">
        <v>372</v>
      </c>
      <c r="O13" s="2" t="s">
        <v>150</v>
      </c>
      <c r="P13" s="2" t="s">
        <v>1533</v>
      </c>
      <c r="Q13" s="4">
        <v>7</v>
      </c>
    </row>
    <row r="14" spans="1:17" s="30" customFormat="1" ht="15.75" x14ac:dyDescent="0.25">
      <c r="A14" s="4">
        <v>8</v>
      </c>
      <c r="B14" s="2" t="s">
        <v>1587</v>
      </c>
      <c r="C14" s="13">
        <v>12</v>
      </c>
      <c r="D14" s="4">
        <v>14</v>
      </c>
      <c r="E14" s="4">
        <v>8</v>
      </c>
      <c r="F14" s="4">
        <v>14</v>
      </c>
      <c r="G14" s="4">
        <v>3</v>
      </c>
      <c r="H14" s="4">
        <v>6</v>
      </c>
      <c r="I14" s="8">
        <f t="shared" si="1"/>
        <v>57</v>
      </c>
      <c r="J14" s="9">
        <f t="shared" si="2"/>
        <v>0.74025974025974028</v>
      </c>
      <c r="K14" s="4">
        <v>6</v>
      </c>
      <c r="L14" s="15" t="s">
        <v>623</v>
      </c>
      <c r="M14" s="2" t="s">
        <v>1588</v>
      </c>
      <c r="N14" s="2" t="s">
        <v>698</v>
      </c>
      <c r="O14" s="2" t="s">
        <v>174</v>
      </c>
      <c r="P14" s="2" t="s">
        <v>215</v>
      </c>
      <c r="Q14" s="4">
        <v>7</v>
      </c>
    </row>
    <row r="15" spans="1:17" s="30" customFormat="1" ht="15.75" x14ac:dyDescent="0.25">
      <c r="A15" s="4">
        <v>9</v>
      </c>
      <c r="B15" s="2" t="s">
        <v>1589</v>
      </c>
      <c r="C15" s="4">
        <v>10</v>
      </c>
      <c r="D15" s="4">
        <v>12</v>
      </c>
      <c r="E15" s="13">
        <v>10</v>
      </c>
      <c r="F15" s="4">
        <v>11</v>
      </c>
      <c r="G15" s="4">
        <v>5</v>
      </c>
      <c r="H15" s="4">
        <v>8</v>
      </c>
      <c r="I15" s="8">
        <f t="shared" si="1"/>
        <v>56</v>
      </c>
      <c r="J15" s="9">
        <f t="shared" si="2"/>
        <v>0.72727272727272729</v>
      </c>
      <c r="K15" s="4">
        <v>7</v>
      </c>
      <c r="L15" s="15" t="s">
        <v>623</v>
      </c>
      <c r="M15" s="2" t="s">
        <v>1590</v>
      </c>
      <c r="N15" s="2" t="s">
        <v>294</v>
      </c>
      <c r="O15" s="2" t="s">
        <v>325</v>
      </c>
      <c r="P15" s="2" t="s">
        <v>333</v>
      </c>
      <c r="Q15" s="4">
        <v>7</v>
      </c>
    </row>
    <row r="16" spans="1:17" s="30" customFormat="1" ht="15.75" x14ac:dyDescent="0.25">
      <c r="A16" s="4">
        <v>10</v>
      </c>
      <c r="B16" s="2" t="s">
        <v>1591</v>
      </c>
      <c r="C16" s="4">
        <v>10</v>
      </c>
      <c r="D16" s="4">
        <v>14</v>
      </c>
      <c r="E16" s="4">
        <v>8</v>
      </c>
      <c r="F16" s="4">
        <v>11</v>
      </c>
      <c r="G16" s="4">
        <v>5</v>
      </c>
      <c r="H16" s="4">
        <v>7</v>
      </c>
      <c r="I16" s="8">
        <f t="shared" si="1"/>
        <v>55</v>
      </c>
      <c r="J16" s="9">
        <f t="shared" si="2"/>
        <v>0.7142857142857143</v>
      </c>
      <c r="K16" s="4">
        <v>8</v>
      </c>
      <c r="L16" s="15" t="s">
        <v>623</v>
      </c>
      <c r="M16" s="2" t="s">
        <v>1592</v>
      </c>
      <c r="N16" s="2" t="s">
        <v>292</v>
      </c>
      <c r="O16" s="2" t="s">
        <v>273</v>
      </c>
      <c r="P16" s="2" t="s">
        <v>873</v>
      </c>
      <c r="Q16" s="4">
        <v>7</v>
      </c>
    </row>
    <row r="17" spans="1:17" s="30" customFormat="1" ht="15.75" x14ac:dyDescent="0.25">
      <c r="A17" s="4">
        <v>11</v>
      </c>
      <c r="B17" s="2" t="s">
        <v>1593</v>
      </c>
      <c r="C17" s="4">
        <v>8</v>
      </c>
      <c r="D17" s="4">
        <v>14</v>
      </c>
      <c r="E17" s="13">
        <v>10</v>
      </c>
      <c r="F17" s="4">
        <v>11</v>
      </c>
      <c r="G17" s="4">
        <v>4</v>
      </c>
      <c r="H17" s="4">
        <v>8</v>
      </c>
      <c r="I17" s="8">
        <f t="shared" si="1"/>
        <v>55</v>
      </c>
      <c r="J17" s="9">
        <f t="shared" si="2"/>
        <v>0.7142857142857143</v>
      </c>
      <c r="K17" s="4">
        <v>8</v>
      </c>
      <c r="L17" s="15" t="s">
        <v>623</v>
      </c>
      <c r="M17" s="2" t="s">
        <v>1594</v>
      </c>
      <c r="N17" s="2" t="s">
        <v>401</v>
      </c>
      <c r="O17" s="2" t="s">
        <v>139</v>
      </c>
      <c r="P17" s="2" t="s">
        <v>229</v>
      </c>
      <c r="Q17" s="4">
        <v>7</v>
      </c>
    </row>
    <row r="18" spans="1:17" s="30" customFormat="1" ht="15.75" x14ac:dyDescent="0.25">
      <c r="A18" s="4">
        <v>12</v>
      </c>
      <c r="B18" s="2" t="s">
        <v>1595</v>
      </c>
      <c r="C18" s="4">
        <v>10</v>
      </c>
      <c r="D18" s="4">
        <v>16</v>
      </c>
      <c r="E18" s="4">
        <v>3</v>
      </c>
      <c r="F18" s="4">
        <v>12</v>
      </c>
      <c r="G18" s="4">
        <v>5</v>
      </c>
      <c r="H18" s="4">
        <v>8</v>
      </c>
      <c r="I18" s="8">
        <f t="shared" si="1"/>
        <v>54</v>
      </c>
      <c r="J18" s="9">
        <f t="shared" si="2"/>
        <v>0.70129870129870131</v>
      </c>
      <c r="K18" s="4">
        <v>9</v>
      </c>
      <c r="L18" s="15" t="s">
        <v>623</v>
      </c>
      <c r="M18" s="2" t="s">
        <v>1596</v>
      </c>
      <c r="N18" s="2" t="s">
        <v>170</v>
      </c>
      <c r="O18" s="2" t="s">
        <v>147</v>
      </c>
      <c r="P18" s="2" t="s">
        <v>318</v>
      </c>
      <c r="Q18" s="4">
        <v>7</v>
      </c>
    </row>
    <row r="19" spans="1:17" s="30" customFormat="1" ht="15.75" x14ac:dyDescent="0.25">
      <c r="A19" s="4">
        <v>13</v>
      </c>
      <c r="B19" s="2" t="s">
        <v>1597</v>
      </c>
      <c r="C19" s="4">
        <v>8</v>
      </c>
      <c r="D19" s="4">
        <v>14</v>
      </c>
      <c r="E19" s="4">
        <v>8</v>
      </c>
      <c r="F19" s="4">
        <v>11</v>
      </c>
      <c r="G19" s="13">
        <v>10</v>
      </c>
      <c r="H19" s="4">
        <v>3</v>
      </c>
      <c r="I19" s="8">
        <f t="shared" si="1"/>
        <v>54</v>
      </c>
      <c r="J19" s="9">
        <f t="shared" si="2"/>
        <v>0.70129870129870131</v>
      </c>
      <c r="K19" s="4">
        <v>9</v>
      </c>
      <c r="L19" s="15" t="s">
        <v>623</v>
      </c>
      <c r="M19" s="2" t="s">
        <v>1598</v>
      </c>
      <c r="N19" s="2" t="s">
        <v>366</v>
      </c>
      <c r="O19" s="2" t="s">
        <v>150</v>
      </c>
      <c r="P19" s="2" t="s">
        <v>201</v>
      </c>
      <c r="Q19" s="4">
        <v>7</v>
      </c>
    </row>
    <row r="20" spans="1:17" s="30" customFormat="1" ht="15.75" x14ac:dyDescent="0.25">
      <c r="A20" s="4">
        <v>14</v>
      </c>
      <c r="B20" s="2" t="s">
        <v>1599</v>
      </c>
      <c r="C20" s="4">
        <v>10</v>
      </c>
      <c r="D20" s="4">
        <v>14</v>
      </c>
      <c r="E20" s="4">
        <v>6</v>
      </c>
      <c r="F20" s="4">
        <v>12</v>
      </c>
      <c r="G20" s="4">
        <v>3</v>
      </c>
      <c r="H20" s="4">
        <v>8</v>
      </c>
      <c r="I20" s="8">
        <f t="shared" si="1"/>
        <v>53</v>
      </c>
      <c r="J20" s="9">
        <f t="shared" si="2"/>
        <v>0.68831168831168832</v>
      </c>
      <c r="K20" s="4">
        <v>10</v>
      </c>
      <c r="L20" s="15" t="s">
        <v>623</v>
      </c>
      <c r="M20" s="2" t="s">
        <v>1600</v>
      </c>
      <c r="N20" s="2" t="s">
        <v>208</v>
      </c>
      <c r="O20" s="2" t="s">
        <v>1601</v>
      </c>
      <c r="P20" s="2" t="s">
        <v>180</v>
      </c>
      <c r="Q20" s="4">
        <v>7</v>
      </c>
    </row>
    <row r="21" spans="1:17" s="30" customFormat="1" ht="15.75" x14ac:dyDescent="0.25">
      <c r="A21" s="4">
        <v>15</v>
      </c>
      <c r="B21" s="2" t="s">
        <v>1602</v>
      </c>
      <c r="C21" s="3">
        <v>10</v>
      </c>
      <c r="D21" s="3">
        <v>12</v>
      </c>
      <c r="E21" s="3">
        <v>8</v>
      </c>
      <c r="F21" s="3">
        <v>12</v>
      </c>
      <c r="G21" s="3">
        <v>4</v>
      </c>
      <c r="H21" s="3">
        <v>7</v>
      </c>
      <c r="I21" s="8">
        <f t="shared" si="1"/>
        <v>53</v>
      </c>
      <c r="J21" s="9">
        <f t="shared" si="2"/>
        <v>0.68831168831168832</v>
      </c>
      <c r="K21" s="3">
        <v>10</v>
      </c>
      <c r="L21" s="15" t="s">
        <v>623</v>
      </c>
      <c r="M21" s="1" t="s">
        <v>1603</v>
      </c>
      <c r="N21" s="1" t="s">
        <v>217</v>
      </c>
      <c r="O21" s="1" t="s">
        <v>244</v>
      </c>
      <c r="P21" s="1" t="s">
        <v>144</v>
      </c>
      <c r="Q21" s="3">
        <v>7</v>
      </c>
    </row>
    <row r="22" spans="1:17" s="30" customFormat="1" ht="15.75" x14ac:dyDescent="0.25">
      <c r="A22" s="4">
        <v>16</v>
      </c>
      <c r="B22" s="2" t="s">
        <v>1604</v>
      </c>
      <c r="C22" s="4">
        <v>10</v>
      </c>
      <c r="D22" s="4">
        <v>14</v>
      </c>
      <c r="E22" s="13">
        <v>10</v>
      </c>
      <c r="F22" s="4">
        <v>9</v>
      </c>
      <c r="G22" s="4">
        <v>3</v>
      </c>
      <c r="H22" s="4">
        <v>6</v>
      </c>
      <c r="I22" s="8">
        <f t="shared" si="1"/>
        <v>52</v>
      </c>
      <c r="J22" s="9">
        <f t="shared" si="2"/>
        <v>0.67532467532467533</v>
      </c>
      <c r="K22" s="4">
        <v>11</v>
      </c>
      <c r="L22" s="15" t="s">
        <v>623</v>
      </c>
      <c r="M22" s="2" t="s">
        <v>1605</v>
      </c>
      <c r="N22" s="2" t="s">
        <v>203</v>
      </c>
      <c r="O22" s="2" t="s">
        <v>270</v>
      </c>
      <c r="P22" s="2" t="s">
        <v>144</v>
      </c>
      <c r="Q22" s="4">
        <v>7</v>
      </c>
    </row>
    <row r="23" spans="1:17" s="30" customFormat="1" ht="15.75" x14ac:dyDescent="0.25">
      <c r="A23" s="4">
        <v>17</v>
      </c>
      <c r="B23" s="2" t="s">
        <v>1606</v>
      </c>
      <c r="C23" s="4">
        <v>10</v>
      </c>
      <c r="D23" s="4">
        <v>18</v>
      </c>
      <c r="E23" s="4">
        <v>8</v>
      </c>
      <c r="F23" s="4">
        <v>11</v>
      </c>
      <c r="G23" s="4">
        <v>5</v>
      </c>
      <c r="H23" s="4">
        <v>0</v>
      </c>
      <c r="I23" s="8">
        <f t="shared" si="1"/>
        <v>52</v>
      </c>
      <c r="J23" s="9">
        <f t="shared" si="2"/>
        <v>0.67532467532467533</v>
      </c>
      <c r="K23" s="4">
        <v>11</v>
      </c>
      <c r="L23" s="15" t="s">
        <v>623</v>
      </c>
      <c r="M23" s="2" t="s">
        <v>1607</v>
      </c>
      <c r="N23" s="2" t="s">
        <v>817</v>
      </c>
      <c r="O23" s="2" t="s">
        <v>630</v>
      </c>
      <c r="P23" s="2" t="s">
        <v>201</v>
      </c>
      <c r="Q23" s="4">
        <v>7</v>
      </c>
    </row>
    <row r="24" spans="1:17" s="30" customFormat="1" ht="15.75" x14ac:dyDescent="0.25">
      <c r="A24" s="4">
        <v>18</v>
      </c>
      <c r="B24" s="2" t="s">
        <v>1608</v>
      </c>
      <c r="C24" s="4">
        <v>10</v>
      </c>
      <c r="D24" s="4">
        <v>14</v>
      </c>
      <c r="E24" s="4">
        <v>7</v>
      </c>
      <c r="F24" s="4">
        <v>10</v>
      </c>
      <c r="G24" s="4">
        <v>5</v>
      </c>
      <c r="H24" s="4">
        <v>5</v>
      </c>
      <c r="I24" s="8">
        <f t="shared" si="1"/>
        <v>51</v>
      </c>
      <c r="J24" s="9">
        <f t="shared" si="2"/>
        <v>0.66233766233766234</v>
      </c>
      <c r="K24" s="4">
        <v>12</v>
      </c>
      <c r="L24" s="15" t="s">
        <v>623</v>
      </c>
      <c r="M24" s="2" t="s">
        <v>1609</v>
      </c>
      <c r="N24" s="2" t="s">
        <v>157</v>
      </c>
      <c r="O24" s="2" t="s">
        <v>154</v>
      </c>
      <c r="P24" s="2" t="s">
        <v>229</v>
      </c>
      <c r="Q24" s="4">
        <v>7</v>
      </c>
    </row>
    <row r="25" spans="1:17" s="30" customFormat="1" ht="15.75" x14ac:dyDescent="0.25">
      <c r="A25" s="4">
        <v>19</v>
      </c>
      <c r="B25" s="2" t="s">
        <v>1610</v>
      </c>
      <c r="C25" s="4">
        <v>10</v>
      </c>
      <c r="D25" s="4">
        <v>16</v>
      </c>
      <c r="E25" s="4">
        <v>6</v>
      </c>
      <c r="F25" s="4">
        <v>10</v>
      </c>
      <c r="G25" s="4">
        <v>3</v>
      </c>
      <c r="H25" s="4">
        <v>6</v>
      </c>
      <c r="I25" s="8">
        <f t="shared" si="1"/>
        <v>51</v>
      </c>
      <c r="J25" s="9">
        <f t="shared" si="2"/>
        <v>0.66233766233766234</v>
      </c>
      <c r="K25" s="4">
        <v>12</v>
      </c>
      <c r="L25" s="15" t="s">
        <v>623</v>
      </c>
      <c r="M25" s="2" t="s">
        <v>368</v>
      </c>
      <c r="N25" s="2" t="s">
        <v>401</v>
      </c>
      <c r="O25" s="2" t="s">
        <v>154</v>
      </c>
      <c r="P25" s="2" t="s">
        <v>136</v>
      </c>
      <c r="Q25" s="4">
        <v>7</v>
      </c>
    </row>
    <row r="26" spans="1:17" s="30" customFormat="1" ht="15.75" x14ac:dyDescent="0.25">
      <c r="A26" s="4">
        <v>20</v>
      </c>
      <c r="B26" s="2" t="s">
        <v>1611</v>
      </c>
      <c r="C26" s="13">
        <v>12</v>
      </c>
      <c r="D26" s="4">
        <v>12</v>
      </c>
      <c r="E26" s="4">
        <v>3</v>
      </c>
      <c r="F26" s="4">
        <v>10</v>
      </c>
      <c r="G26" s="4">
        <v>3</v>
      </c>
      <c r="H26" s="13">
        <v>10</v>
      </c>
      <c r="I26" s="8">
        <f t="shared" si="1"/>
        <v>50</v>
      </c>
      <c r="J26" s="9">
        <f t="shared" si="2"/>
        <v>0.64935064935064934</v>
      </c>
      <c r="K26" s="4">
        <v>13</v>
      </c>
      <c r="L26" s="15" t="s">
        <v>623</v>
      </c>
      <c r="M26" s="2" t="s">
        <v>1612</v>
      </c>
      <c r="N26" s="2" t="s">
        <v>302</v>
      </c>
      <c r="O26" s="2" t="s">
        <v>757</v>
      </c>
      <c r="P26" s="2" t="s">
        <v>381</v>
      </c>
      <c r="Q26" s="4">
        <v>7</v>
      </c>
    </row>
    <row r="27" spans="1:17" s="30" customFormat="1" ht="15.75" x14ac:dyDescent="0.25">
      <c r="A27" s="4">
        <v>21</v>
      </c>
      <c r="B27" s="2" t="s">
        <v>1613</v>
      </c>
      <c r="C27" s="4">
        <v>10</v>
      </c>
      <c r="D27" s="4">
        <v>12</v>
      </c>
      <c r="E27" s="4">
        <v>8</v>
      </c>
      <c r="F27" s="4">
        <v>11</v>
      </c>
      <c r="G27" s="4">
        <v>2</v>
      </c>
      <c r="H27" s="4">
        <v>6</v>
      </c>
      <c r="I27" s="8">
        <f t="shared" si="1"/>
        <v>49</v>
      </c>
      <c r="J27" s="9">
        <f t="shared" si="2"/>
        <v>0.63636363636363635</v>
      </c>
      <c r="K27" s="4">
        <v>14</v>
      </c>
      <c r="L27" s="15" t="s">
        <v>623</v>
      </c>
      <c r="M27" s="2" t="s">
        <v>1614</v>
      </c>
      <c r="N27" s="2" t="s">
        <v>1615</v>
      </c>
      <c r="O27" s="2" t="s">
        <v>190</v>
      </c>
      <c r="P27" s="2" t="s">
        <v>180</v>
      </c>
      <c r="Q27" s="4">
        <v>7</v>
      </c>
    </row>
    <row r="28" spans="1:17" s="30" customFormat="1" ht="15.75" x14ac:dyDescent="0.25">
      <c r="A28" s="4">
        <v>22</v>
      </c>
      <c r="B28" s="2" t="s">
        <v>1616</v>
      </c>
      <c r="C28" s="4">
        <v>6</v>
      </c>
      <c r="D28" s="4">
        <v>14</v>
      </c>
      <c r="E28" s="4">
        <v>8</v>
      </c>
      <c r="F28" s="4">
        <v>10</v>
      </c>
      <c r="G28" s="4">
        <v>4</v>
      </c>
      <c r="H28" s="4">
        <v>6</v>
      </c>
      <c r="I28" s="8">
        <f t="shared" si="1"/>
        <v>48</v>
      </c>
      <c r="J28" s="9">
        <f t="shared" si="2"/>
        <v>0.62337662337662336</v>
      </c>
      <c r="K28" s="4">
        <v>15</v>
      </c>
      <c r="L28" s="15" t="s">
        <v>623</v>
      </c>
      <c r="M28" s="2" t="s">
        <v>1617</v>
      </c>
      <c r="N28" s="2" t="s">
        <v>1618</v>
      </c>
      <c r="O28" s="2" t="s">
        <v>1619</v>
      </c>
      <c r="P28" s="2" t="s">
        <v>194</v>
      </c>
      <c r="Q28" s="4">
        <v>7</v>
      </c>
    </row>
    <row r="29" spans="1:17" s="30" customFormat="1" ht="15.75" x14ac:dyDescent="0.25">
      <c r="A29" s="4">
        <v>23</v>
      </c>
      <c r="B29" s="2" t="s">
        <v>1620</v>
      </c>
      <c r="C29" s="4">
        <v>8</v>
      </c>
      <c r="D29" s="4">
        <v>10</v>
      </c>
      <c r="E29" s="4">
        <v>6</v>
      </c>
      <c r="F29" s="4">
        <v>9</v>
      </c>
      <c r="G29" s="4">
        <v>7</v>
      </c>
      <c r="H29" s="4">
        <v>8</v>
      </c>
      <c r="I29" s="8">
        <f t="shared" si="1"/>
        <v>48</v>
      </c>
      <c r="J29" s="9">
        <f t="shared" si="2"/>
        <v>0.62337662337662336</v>
      </c>
      <c r="K29" s="4">
        <v>15</v>
      </c>
      <c r="L29" s="15" t="s">
        <v>623</v>
      </c>
      <c r="M29" s="2" t="s">
        <v>1621</v>
      </c>
      <c r="N29" s="2" t="s">
        <v>1052</v>
      </c>
      <c r="O29" s="2" t="s">
        <v>1622</v>
      </c>
      <c r="P29" s="2" t="s">
        <v>136</v>
      </c>
      <c r="Q29" s="4">
        <v>7</v>
      </c>
    </row>
    <row r="30" spans="1:17" s="30" customFormat="1" ht="15.75" x14ac:dyDescent="0.25">
      <c r="A30" s="4">
        <v>24</v>
      </c>
      <c r="B30" s="2" t="s">
        <v>1623</v>
      </c>
      <c r="C30" s="4">
        <v>10</v>
      </c>
      <c r="D30" s="4">
        <v>6</v>
      </c>
      <c r="E30" s="13">
        <v>10</v>
      </c>
      <c r="F30" s="4">
        <v>7</v>
      </c>
      <c r="G30" s="4">
        <v>8</v>
      </c>
      <c r="H30" s="4">
        <v>6</v>
      </c>
      <c r="I30" s="8">
        <f t="shared" si="1"/>
        <v>47</v>
      </c>
      <c r="J30" s="9">
        <f t="shared" si="2"/>
        <v>0.61038961038961037</v>
      </c>
      <c r="K30" s="4">
        <v>16</v>
      </c>
      <c r="L30" s="15" t="s">
        <v>623</v>
      </c>
      <c r="M30" s="2" t="s">
        <v>1624</v>
      </c>
      <c r="N30" s="2" t="s">
        <v>763</v>
      </c>
      <c r="O30" s="2" t="s">
        <v>1319</v>
      </c>
      <c r="P30" s="2" t="s">
        <v>201</v>
      </c>
      <c r="Q30" s="4">
        <v>7</v>
      </c>
    </row>
    <row r="31" spans="1:17" s="30" customFormat="1" ht="15.75" x14ac:dyDescent="0.25">
      <c r="A31" s="4">
        <v>25</v>
      </c>
      <c r="B31" s="2" t="s">
        <v>1625</v>
      </c>
      <c r="C31" s="4">
        <v>10</v>
      </c>
      <c r="D31" s="4">
        <v>10</v>
      </c>
      <c r="E31" s="4">
        <v>4</v>
      </c>
      <c r="F31" s="4">
        <v>8</v>
      </c>
      <c r="G31" s="4">
        <v>8</v>
      </c>
      <c r="H31" s="4">
        <v>7</v>
      </c>
      <c r="I31" s="8">
        <f t="shared" si="1"/>
        <v>47</v>
      </c>
      <c r="J31" s="9">
        <f t="shared" si="2"/>
        <v>0.61038961038961037</v>
      </c>
      <c r="K31" s="4">
        <v>16</v>
      </c>
      <c r="L31" s="15" t="s">
        <v>623</v>
      </c>
      <c r="M31" s="2" t="s">
        <v>1426</v>
      </c>
      <c r="N31" s="2" t="s">
        <v>763</v>
      </c>
      <c r="O31" s="2" t="s">
        <v>1626</v>
      </c>
      <c r="P31" s="2" t="s">
        <v>271</v>
      </c>
      <c r="Q31" s="4">
        <v>7</v>
      </c>
    </row>
    <row r="32" spans="1:17" s="30" customFormat="1" ht="15.75" x14ac:dyDescent="0.25">
      <c r="A32" s="4">
        <v>26</v>
      </c>
      <c r="B32" s="2" t="s">
        <v>1627</v>
      </c>
      <c r="C32" s="4">
        <v>10</v>
      </c>
      <c r="D32" s="4">
        <v>12</v>
      </c>
      <c r="E32" s="4">
        <v>4</v>
      </c>
      <c r="F32" s="4">
        <v>8</v>
      </c>
      <c r="G32" s="4">
        <v>5</v>
      </c>
      <c r="H32" s="4">
        <v>8</v>
      </c>
      <c r="I32" s="8">
        <f t="shared" si="1"/>
        <v>47</v>
      </c>
      <c r="J32" s="9">
        <f t="shared" si="2"/>
        <v>0.61038961038961037</v>
      </c>
      <c r="K32" s="4">
        <v>16</v>
      </c>
      <c r="L32" s="15" t="s">
        <v>623</v>
      </c>
      <c r="M32" s="2" t="s">
        <v>1628</v>
      </c>
      <c r="N32" s="2" t="s">
        <v>149</v>
      </c>
      <c r="O32" s="2" t="s">
        <v>320</v>
      </c>
      <c r="P32" s="2" t="s">
        <v>194</v>
      </c>
      <c r="Q32" s="4">
        <v>7</v>
      </c>
    </row>
    <row r="33" spans="1:17" s="30" customFormat="1" ht="15.75" x14ac:dyDescent="0.25">
      <c r="A33" s="4">
        <v>27</v>
      </c>
      <c r="B33" s="2" t="s">
        <v>1629</v>
      </c>
      <c r="C33" s="4">
        <v>10</v>
      </c>
      <c r="D33" s="4">
        <v>12</v>
      </c>
      <c r="E33" s="4">
        <v>7</v>
      </c>
      <c r="F33" s="4">
        <v>7</v>
      </c>
      <c r="G33" s="4">
        <v>3</v>
      </c>
      <c r="H33" s="4">
        <v>8</v>
      </c>
      <c r="I33" s="8">
        <f t="shared" si="1"/>
        <v>47</v>
      </c>
      <c r="J33" s="9">
        <f t="shared" si="2"/>
        <v>0.61038961038961037</v>
      </c>
      <c r="K33" s="4">
        <v>16</v>
      </c>
      <c r="L33" s="15" t="s">
        <v>623</v>
      </c>
      <c r="M33" s="2" t="s">
        <v>1630</v>
      </c>
      <c r="N33" s="2" t="s">
        <v>1631</v>
      </c>
      <c r="O33" s="2" t="s">
        <v>190</v>
      </c>
      <c r="P33" s="2" t="s">
        <v>194</v>
      </c>
      <c r="Q33" s="4">
        <v>7</v>
      </c>
    </row>
    <row r="34" spans="1:17" s="30" customFormat="1" ht="15.75" x14ac:dyDescent="0.25">
      <c r="A34" s="4">
        <v>28</v>
      </c>
      <c r="B34" s="2" t="s">
        <v>1632</v>
      </c>
      <c r="C34" s="4">
        <v>10</v>
      </c>
      <c r="D34" s="4">
        <v>10</v>
      </c>
      <c r="E34" s="4">
        <v>4</v>
      </c>
      <c r="F34" s="4">
        <v>9</v>
      </c>
      <c r="G34" s="4">
        <v>6</v>
      </c>
      <c r="H34" s="4">
        <v>8</v>
      </c>
      <c r="I34" s="8">
        <f t="shared" si="1"/>
        <v>47</v>
      </c>
      <c r="J34" s="9">
        <f t="shared" si="2"/>
        <v>0.61038961038961037</v>
      </c>
      <c r="K34" s="4">
        <v>16</v>
      </c>
      <c r="L34" s="15" t="s">
        <v>623</v>
      </c>
      <c r="M34" s="2" t="s">
        <v>1633</v>
      </c>
      <c r="N34" s="2" t="s">
        <v>242</v>
      </c>
      <c r="O34" s="2" t="s">
        <v>283</v>
      </c>
      <c r="P34" s="2" t="s">
        <v>229</v>
      </c>
      <c r="Q34" s="4">
        <v>7</v>
      </c>
    </row>
    <row r="35" spans="1:17" s="30" customFormat="1" ht="15.75" x14ac:dyDescent="0.25">
      <c r="A35" s="4">
        <v>29</v>
      </c>
      <c r="B35" s="2" t="s">
        <v>1634</v>
      </c>
      <c r="C35" s="4">
        <v>10</v>
      </c>
      <c r="D35" s="4">
        <v>16</v>
      </c>
      <c r="E35" s="4">
        <v>7</v>
      </c>
      <c r="F35" s="4">
        <v>9</v>
      </c>
      <c r="G35" s="4">
        <v>2</v>
      </c>
      <c r="H35" s="4">
        <v>2</v>
      </c>
      <c r="I35" s="8">
        <f t="shared" si="1"/>
        <v>46</v>
      </c>
      <c r="J35" s="9">
        <f t="shared" si="2"/>
        <v>0.59740259740259738</v>
      </c>
      <c r="K35" s="4">
        <v>17</v>
      </c>
      <c r="L35" s="15" t="s">
        <v>623</v>
      </c>
      <c r="M35" s="2" t="s">
        <v>1635</v>
      </c>
      <c r="N35" s="2" t="s">
        <v>130</v>
      </c>
      <c r="O35" s="2" t="s">
        <v>778</v>
      </c>
      <c r="P35" s="2" t="s">
        <v>256</v>
      </c>
      <c r="Q35" s="4">
        <v>7</v>
      </c>
    </row>
    <row r="36" spans="1:17" s="30" customFormat="1" ht="15.75" x14ac:dyDescent="0.25">
      <c r="A36" s="4">
        <v>30</v>
      </c>
      <c r="B36" s="2" t="s">
        <v>1636</v>
      </c>
      <c r="C36" s="4">
        <v>10</v>
      </c>
      <c r="D36" s="4">
        <v>8</v>
      </c>
      <c r="E36" s="4">
        <v>4</v>
      </c>
      <c r="F36" s="4">
        <v>11</v>
      </c>
      <c r="G36" s="4">
        <v>5</v>
      </c>
      <c r="H36" s="4">
        <v>8</v>
      </c>
      <c r="I36" s="8">
        <f t="shared" si="1"/>
        <v>46</v>
      </c>
      <c r="J36" s="9">
        <f t="shared" si="2"/>
        <v>0.59740259740259738</v>
      </c>
      <c r="K36" s="4">
        <v>17</v>
      </c>
      <c r="L36" s="15" t="s">
        <v>623</v>
      </c>
      <c r="M36" s="2" t="s">
        <v>1637</v>
      </c>
      <c r="N36" s="2" t="s">
        <v>701</v>
      </c>
      <c r="O36" s="2" t="s">
        <v>320</v>
      </c>
      <c r="P36" s="2" t="s">
        <v>194</v>
      </c>
      <c r="Q36" s="4">
        <v>7</v>
      </c>
    </row>
    <row r="37" spans="1:17" s="30" customFormat="1" ht="15.75" x14ac:dyDescent="0.25">
      <c r="A37" s="4">
        <v>31</v>
      </c>
      <c r="B37" s="2" t="s">
        <v>1638</v>
      </c>
      <c r="C37" s="4">
        <v>10</v>
      </c>
      <c r="D37" s="4">
        <v>14</v>
      </c>
      <c r="E37" s="4">
        <v>3</v>
      </c>
      <c r="F37" s="4">
        <v>6</v>
      </c>
      <c r="G37" s="4">
        <v>8</v>
      </c>
      <c r="H37" s="4">
        <v>5</v>
      </c>
      <c r="I37" s="8">
        <f t="shared" si="1"/>
        <v>46</v>
      </c>
      <c r="J37" s="9">
        <f t="shared" si="2"/>
        <v>0.59740259740259738</v>
      </c>
      <c r="K37" s="4">
        <v>17</v>
      </c>
      <c r="L37" s="15" t="s">
        <v>623</v>
      </c>
      <c r="M37" s="2" t="s">
        <v>1639</v>
      </c>
      <c r="N37" s="2" t="s">
        <v>203</v>
      </c>
      <c r="O37" s="2" t="s">
        <v>273</v>
      </c>
      <c r="P37" s="2" t="s">
        <v>274</v>
      </c>
      <c r="Q37" s="4">
        <v>7</v>
      </c>
    </row>
    <row r="38" spans="1:17" s="30" customFormat="1" ht="15.75" x14ac:dyDescent="0.25">
      <c r="A38" s="4">
        <v>32</v>
      </c>
      <c r="B38" s="2" t="s">
        <v>1640</v>
      </c>
      <c r="C38" s="4">
        <v>8</v>
      </c>
      <c r="D38" s="4">
        <v>10</v>
      </c>
      <c r="E38" s="4">
        <v>7</v>
      </c>
      <c r="F38" s="4">
        <v>9</v>
      </c>
      <c r="G38" s="4">
        <v>3</v>
      </c>
      <c r="H38" s="4">
        <v>9</v>
      </c>
      <c r="I38" s="8">
        <f t="shared" si="1"/>
        <v>46</v>
      </c>
      <c r="J38" s="9">
        <f t="shared" si="2"/>
        <v>0.59740259740259738</v>
      </c>
      <c r="K38" s="4">
        <v>17</v>
      </c>
      <c r="L38" s="15" t="s">
        <v>623</v>
      </c>
      <c r="M38" s="2" t="s">
        <v>1641</v>
      </c>
      <c r="N38" s="2" t="s">
        <v>300</v>
      </c>
      <c r="O38" s="2" t="s">
        <v>190</v>
      </c>
      <c r="P38" s="2" t="s">
        <v>215</v>
      </c>
      <c r="Q38" s="4">
        <v>7</v>
      </c>
    </row>
    <row r="39" spans="1:17" s="30" customFormat="1" ht="15.75" x14ac:dyDescent="0.25">
      <c r="A39" s="4">
        <v>33</v>
      </c>
      <c r="B39" s="2" t="s">
        <v>1642</v>
      </c>
      <c r="C39" s="4">
        <v>8</v>
      </c>
      <c r="D39" s="4">
        <v>12</v>
      </c>
      <c r="E39" s="13">
        <v>10</v>
      </c>
      <c r="F39" s="4">
        <v>9</v>
      </c>
      <c r="G39" s="4">
        <v>5</v>
      </c>
      <c r="H39" s="4">
        <v>2</v>
      </c>
      <c r="I39" s="8">
        <f t="shared" si="1"/>
        <v>46</v>
      </c>
      <c r="J39" s="9">
        <f t="shared" si="2"/>
        <v>0.59740259740259738</v>
      </c>
      <c r="K39" s="4">
        <v>17</v>
      </c>
      <c r="L39" s="15" t="s">
        <v>623</v>
      </c>
      <c r="M39" s="2" t="s">
        <v>1643</v>
      </c>
      <c r="N39" s="2" t="s">
        <v>1644</v>
      </c>
      <c r="O39" s="2" t="s">
        <v>1645</v>
      </c>
      <c r="P39" s="2" t="s">
        <v>180</v>
      </c>
      <c r="Q39" s="4">
        <v>7</v>
      </c>
    </row>
    <row r="40" spans="1:17" s="30" customFormat="1" ht="15.75" x14ac:dyDescent="0.25">
      <c r="A40" s="4">
        <v>34</v>
      </c>
      <c r="B40" s="2" t="s">
        <v>1646</v>
      </c>
      <c r="C40" s="4">
        <v>10</v>
      </c>
      <c r="D40" s="4">
        <v>10</v>
      </c>
      <c r="E40" s="4">
        <v>6</v>
      </c>
      <c r="F40" s="4">
        <v>9</v>
      </c>
      <c r="G40" s="4">
        <v>5</v>
      </c>
      <c r="H40" s="4">
        <v>6</v>
      </c>
      <c r="I40" s="8">
        <f t="shared" si="1"/>
        <v>46</v>
      </c>
      <c r="J40" s="9">
        <f t="shared" si="2"/>
        <v>0.59740259740259738</v>
      </c>
      <c r="K40" s="4">
        <v>17</v>
      </c>
      <c r="L40" s="15" t="s">
        <v>623</v>
      </c>
      <c r="M40" s="2" t="s">
        <v>1647</v>
      </c>
      <c r="N40" s="2" t="s">
        <v>1648</v>
      </c>
      <c r="O40" s="2" t="s">
        <v>505</v>
      </c>
      <c r="P40" s="2" t="s">
        <v>726</v>
      </c>
      <c r="Q40" s="4">
        <v>7</v>
      </c>
    </row>
    <row r="41" spans="1:17" s="30" customFormat="1" ht="15.75" x14ac:dyDescent="0.25">
      <c r="A41" s="4">
        <v>35</v>
      </c>
      <c r="B41" s="2" t="s">
        <v>1649</v>
      </c>
      <c r="C41" s="4">
        <v>10</v>
      </c>
      <c r="D41" s="4">
        <v>6</v>
      </c>
      <c r="E41" s="13">
        <v>10</v>
      </c>
      <c r="F41" s="4">
        <v>8</v>
      </c>
      <c r="G41" s="4">
        <v>2</v>
      </c>
      <c r="H41" s="13">
        <v>10</v>
      </c>
      <c r="I41" s="8">
        <f t="shared" si="1"/>
        <v>46</v>
      </c>
      <c r="J41" s="9">
        <f t="shared" si="2"/>
        <v>0.59740259740259738</v>
      </c>
      <c r="K41" s="4">
        <v>17</v>
      </c>
      <c r="L41" s="15" t="s">
        <v>623</v>
      </c>
      <c r="M41" s="2" t="s">
        <v>1650</v>
      </c>
      <c r="N41" s="2" t="s">
        <v>1651</v>
      </c>
      <c r="O41" s="2" t="s">
        <v>1652</v>
      </c>
      <c r="P41" s="2" t="s">
        <v>136</v>
      </c>
      <c r="Q41" s="4">
        <v>7</v>
      </c>
    </row>
    <row r="42" spans="1:17" s="30" customFormat="1" ht="15.75" x14ac:dyDescent="0.25">
      <c r="A42" s="4">
        <v>36</v>
      </c>
      <c r="B42" s="2" t="s">
        <v>1653</v>
      </c>
      <c r="C42" s="4">
        <v>8</v>
      </c>
      <c r="D42" s="4">
        <v>10</v>
      </c>
      <c r="E42" s="4">
        <v>6</v>
      </c>
      <c r="F42" s="4">
        <v>10</v>
      </c>
      <c r="G42" s="4">
        <v>4</v>
      </c>
      <c r="H42" s="4">
        <v>8</v>
      </c>
      <c r="I42" s="8">
        <f t="shared" si="1"/>
        <v>46</v>
      </c>
      <c r="J42" s="9">
        <f t="shared" si="2"/>
        <v>0.59740259740259738</v>
      </c>
      <c r="K42" s="4">
        <v>17</v>
      </c>
      <c r="L42" s="15" t="s">
        <v>623</v>
      </c>
      <c r="M42" s="2" t="s">
        <v>1654</v>
      </c>
      <c r="N42" s="2" t="s">
        <v>130</v>
      </c>
      <c r="O42" s="2" t="s">
        <v>190</v>
      </c>
      <c r="P42" s="2" t="s">
        <v>215</v>
      </c>
      <c r="Q42" s="4">
        <v>7</v>
      </c>
    </row>
    <row r="43" spans="1:17" s="30" customFormat="1" ht="15.75" x14ac:dyDescent="0.25">
      <c r="A43" s="4">
        <v>37</v>
      </c>
      <c r="B43" s="2" t="s">
        <v>1655</v>
      </c>
      <c r="C43" s="4">
        <v>8</v>
      </c>
      <c r="D43" s="4">
        <v>14</v>
      </c>
      <c r="E43" s="4">
        <v>3</v>
      </c>
      <c r="F43" s="4">
        <v>9</v>
      </c>
      <c r="G43" s="4">
        <v>5</v>
      </c>
      <c r="H43" s="4">
        <v>7</v>
      </c>
      <c r="I43" s="8">
        <f t="shared" si="1"/>
        <v>46</v>
      </c>
      <c r="J43" s="9">
        <f t="shared" si="2"/>
        <v>0.59740259740259738</v>
      </c>
      <c r="K43" s="4">
        <v>17</v>
      </c>
      <c r="L43" s="15" t="s">
        <v>623</v>
      </c>
      <c r="M43" s="2" t="s">
        <v>1656</v>
      </c>
      <c r="N43" s="2" t="s">
        <v>292</v>
      </c>
      <c r="O43" s="2" t="s">
        <v>161</v>
      </c>
      <c r="P43" s="2" t="s">
        <v>194</v>
      </c>
      <c r="Q43" s="4">
        <v>7</v>
      </c>
    </row>
    <row r="44" spans="1:17" s="30" customFormat="1" ht="15.75" x14ac:dyDescent="0.25">
      <c r="A44" s="4">
        <v>38</v>
      </c>
      <c r="B44" s="2" t="s">
        <v>1657</v>
      </c>
      <c r="C44" s="4">
        <v>10</v>
      </c>
      <c r="D44" s="4">
        <v>8</v>
      </c>
      <c r="E44" s="4">
        <v>6</v>
      </c>
      <c r="F44" s="4">
        <v>8</v>
      </c>
      <c r="G44" s="4">
        <v>4</v>
      </c>
      <c r="H44" s="13">
        <v>10</v>
      </c>
      <c r="I44" s="8">
        <f t="shared" si="1"/>
        <v>46</v>
      </c>
      <c r="J44" s="9">
        <f t="shared" si="2"/>
        <v>0.59740259740259738</v>
      </c>
      <c r="K44" s="4">
        <v>17</v>
      </c>
      <c r="L44" s="15" t="s">
        <v>623</v>
      </c>
      <c r="M44" s="2" t="s">
        <v>1658</v>
      </c>
      <c r="N44" s="2" t="s">
        <v>176</v>
      </c>
      <c r="O44" s="2" t="s">
        <v>283</v>
      </c>
      <c r="P44" s="2" t="s">
        <v>162</v>
      </c>
      <c r="Q44" s="4">
        <v>7</v>
      </c>
    </row>
    <row r="45" spans="1:17" s="30" customFormat="1" ht="15.75" x14ac:dyDescent="0.25">
      <c r="A45" s="4">
        <v>39</v>
      </c>
      <c r="B45" s="2" t="s">
        <v>1659</v>
      </c>
      <c r="C45" s="4">
        <v>10</v>
      </c>
      <c r="D45" s="4">
        <v>8</v>
      </c>
      <c r="E45" s="4">
        <v>7</v>
      </c>
      <c r="F45" s="4">
        <v>9</v>
      </c>
      <c r="G45" s="4">
        <v>4</v>
      </c>
      <c r="H45" s="4">
        <v>7</v>
      </c>
      <c r="I45" s="8">
        <f t="shared" si="1"/>
        <v>45</v>
      </c>
      <c r="J45" s="9">
        <f t="shared" si="2"/>
        <v>0.58441558441558439</v>
      </c>
      <c r="K45" s="4">
        <v>18</v>
      </c>
      <c r="L45" s="15" t="s">
        <v>623</v>
      </c>
      <c r="M45" s="2" t="s">
        <v>1660</v>
      </c>
      <c r="N45" s="2" t="s">
        <v>242</v>
      </c>
      <c r="O45" s="2" t="s">
        <v>131</v>
      </c>
      <c r="P45" s="2" t="s">
        <v>229</v>
      </c>
      <c r="Q45" s="4">
        <v>7</v>
      </c>
    </row>
    <row r="46" spans="1:17" s="30" customFormat="1" ht="15.75" x14ac:dyDescent="0.25">
      <c r="A46" s="4">
        <v>40</v>
      </c>
      <c r="B46" s="2" t="s">
        <v>1661</v>
      </c>
      <c r="C46" s="4">
        <v>10</v>
      </c>
      <c r="D46" s="4">
        <v>10</v>
      </c>
      <c r="E46" s="4">
        <v>6</v>
      </c>
      <c r="F46" s="4">
        <v>7</v>
      </c>
      <c r="G46" s="4">
        <v>2</v>
      </c>
      <c r="H46" s="13">
        <v>10</v>
      </c>
      <c r="I46" s="8">
        <f t="shared" si="1"/>
        <v>45</v>
      </c>
      <c r="J46" s="9">
        <f t="shared" si="2"/>
        <v>0.58441558441558439</v>
      </c>
      <c r="K46" s="4">
        <v>18</v>
      </c>
      <c r="L46" s="15" t="s">
        <v>623</v>
      </c>
      <c r="M46" s="2" t="s">
        <v>1662</v>
      </c>
      <c r="N46" s="2" t="s">
        <v>366</v>
      </c>
      <c r="O46" s="2" t="s">
        <v>784</v>
      </c>
      <c r="P46" s="2" t="s">
        <v>229</v>
      </c>
      <c r="Q46" s="4">
        <v>7</v>
      </c>
    </row>
    <row r="47" spans="1:17" s="30" customFormat="1" ht="15.75" x14ac:dyDescent="0.25">
      <c r="A47" s="4">
        <v>41</v>
      </c>
      <c r="B47" s="2" t="s">
        <v>1663</v>
      </c>
      <c r="C47" s="4">
        <v>8</v>
      </c>
      <c r="D47" s="4">
        <v>12</v>
      </c>
      <c r="E47" s="4">
        <v>2</v>
      </c>
      <c r="F47" s="4">
        <v>8</v>
      </c>
      <c r="G47" s="4">
        <v>7</v>
      </c>
      <c r="H47" s="4">
        <v>7</v>
      </c>
      <c r="I47" s="8">
        <f t="shared" si="1"/>
        <v>44</v>
      </c>
      <c r="J47" s="9">
        <f t="shared" si="2"/>
        <v>0.5714285714285714</v>
      </c>
      <c r="K47" s="4">
        <v>19</v>
      </c>
      <c r="L47" s="4" t="s">
        <v>624</v>
      </c>
      <c r="M47" s="2" t="s">
        <v>1664</v>
      </c>
      <c r="N47" s="2" t="s">
        <v>200</v>
      </c>
      <c r="O47" s="2" t="s">
        <v>297</v>
      </c>
      <c r="P47" s="2" t="s">
        <v>271</v>
      </c>
      <c r="Q47" s="4">
        <v>7</v>
      </c>
    </row>
    <row r="48" spans="1:17" s="30" customFormat="1" ht="15.75" x14ac:dyDescent="0.25">
      <c r="A48" s="4">
        <v>58</v>
      </c>
      <c r="B48" s="2" t="s">
        <v>1700</v>
      </c>
      <c r="C48" s="4">
        <v>10</v>
      </c>
      <c r="D48" s="4">
        <v>4</v>
      </c>
      <c r="E48" s="4">
        <v>6</v>
      </c>
      <c r="F48" s="4">
        <v>8</v>
      </c>
      <c r="G48" s="13">
        <v>10</v>
      </c>
      <c r="H48" s="22">
        <v>6</v>
      </c>
      <c r="I48" s="31">
        <f t="shared" si="1"/>
        <v>44</v>
      </c>
      <c r="J48" s="9">
        <f t="shared" si="2"/>
        <v>0.5714285714285714</v>
      </c>
      <c r="K48" s="4">
        <v>19</v>
      </c>
      <c r="L48" s="4" t="s">
        <v>624</v>
      </c>
      <c r="M48" s="2" t="s">
        <v>1701</v>
      </c>
      <c r="N48" s="2" t="s">
        <v>1275</v>
      </c>
      <c r="O48" s="2" t="s">
        <v>150</v>
      </c>
      <c r="P48" s="2" t="s">
        <v>194</v>
      </c>
      <c r="Q48" s="4">
        <v>7</v>
      </c>
    </row>
    <row r="49" spans="1:17" s="30" customFormat="1" ht="15.75" x14ac:dyDescent="0.25">
      <c r="A49" s="4">
        <v>42</v>
      </c>
      <c r="B49" s="2" t="s">
        <v>1665</v>
      </c>
      <c r="C49" s="4">
        <v>10</v>
      </c>
      <c r="D49" s="4">
        <v>10</v>
      </c>
      <c r="E49" s="4">
        <v>6</v>
      </c>
      <c r="F49" s="4">
        <v>6</v>
      </c>
      <c r="G49" s="4">
        <v>5</v>
      </c>
      <c r="H49" s="4">
        <v>6</v>
      </c>
      <c r="I49" s="8">
        <f t="shared" si="1"/>
        <v>43</v>
      </c>
      <c r="J49" s="9">
        <f t="shared" si="2"/>
        <v>0.55844155844155841</v>
      </c>
      <c r="K49" s="4">
        <v>20</v>
      </c>
      <c r="L49" s="4" t="s">
        <v>624</v>
      </c>
      <c r="M49" s="2" t="s">
        <v>1666</v>
      </c>
      <c r="N49" s="2" t="s">
        <v>372</v>
      </c>
      <c r="O49" s="2" t="s">
        <v>273</v>
      </c>
      <c r="P49" s="2" t="s">
        <v>726</v>
      </c>
      <c r="Q49" s="4">
        <v>7</v>
      </c>
    </row>
    <row r="50" spans="1:17" s="30" customFormat="1" ht="15.75" x14ac:dyDescent="0.25">
      <c r="A50" s="4">
        <v>43</v>
      </c>
      <c r="B50" s="2" t="s">
        <v>1667</v>
      </c>
      <c r="C50" s="4">
        <v>10</v>
      </c>
      <c r="D50" s="4">
        <v>10</v>
      </c>
      <c r="E50" s="4">
        <v>4</v>
      </c>
      <c r="F50" s="4">
        <v>7</v>
      </c>
      <c r="G50" s="4">
        <v>4</v>
      </c>
      <c r="H50" s="4">
        <v>8</v>
      </c>
      <c r="I50" s="8">
        <f t="shared" si="1"/>
        <v>43</v>
      </c>
      <c r="J50" s="9">
        <f t="shared" si="2"/>
        <v>0.55844155844155841</v>
      </c>
      <c r="K50" s="4">
        <v>20</v>
      </c>
      <c r="L50" s="4" t="s">
        <v>624</v>
      </c>
      <c r="M50" s="2" t="s">
        <v>1668</v>
      </c>
      <c r="N50" s="2" t="s">
        <v>1669</v>
      </c>
      <c r="O50" s="2" t="s">
        <v>264</v>
      </c>
      <c r="P50" s="2" t="s">
        <v>136</v>
      </c>
      <c r="Q50" s="4">
        <v>7</v>
      </c>
    </row>
    <row r="51" spans="1:17" s="30" customFormat="1" ht="15.75" x14ac:dyDescent="0.25">
      <c r="A51" s="4">
        <v>44</v>
      </c>
      <c r="B51" s="2" t="s">
        <v>1670</v>
      </c>
      <c r="C51" s="4">
        <v>10</v>
      </c>
      <c r="D51" s="4">
        <v>6</v>
      </c>
      <c r="E51" s="4">
        <v>6</v>
      </c>
      <c r="F51" s="4">
        <v>9</v>
      </c>
      <c r="G51" s="4">
        <v>7</v>
      </c>
      <c r="H51" s="4">
        <v>4</v>
      </c>
      <c r="I51" s="8">
        <f t="shared" si="1"/>
        <v>42</v>
      </c>
      <c r="J51" s="9">
        <f t="shared" si="2"/>
        <v>0.54545454545454541</v>
      </c>
      <c r="K51" s="4">
        <v>21</v>
      </c>
      <c r="L51" s="4" t="s">
        <v>624</v>
      </c>
      <c r="M51" s="2" t="s">
        <v>1671</v>
      </c>
      <c r="N51" s="2" t="s">
        <v>366</v>
      </c>
      <c r="O51" s="2" t="s">
        <v>277</v>
      </c>
      <c r="P51" s="2" t="s">
        <v>201</v>
      </c>
      <c r="Q51" s="4">
        <v>7</v>
      </c>
    </row>
    <row r="52" spans="1:17" s="30" customFormat="1" ht="15.75" x14ac:dyDescent="0.25">
      <c r="A52" s="4">
        <v>45</v>
      </c>
      <c r="B52" s="2" t="s">
        <v>1672</v>
      </c>
      <c r="C52" s="4">
        <v>10</v>
      </c>
      <c r="D52" s="4">
        <v>12</v>
      </c>
      <c r="E52" s="4">
        <v>3</v>
      </c>
      <c r="F52" s="4">
        <v>8</v>
      </c>
      <c r="G52" s="4">
        <v>4</v>
      </c>
      <c r="H52" s="4">
        <v>5</v>
      </c>
      <c r="I52" s="8">
        <f t="shared" si="1"/>
        <v>42</v>
      </c>
      <c r="J52" s="9">
        <f t="shared" si="2"/>
        <v>0.54545454545454541</v>
      </c>
      <c r="K52" s="4">
        <v>21</v>
      </c>
      <c r="L52" s="4" t="s">
        <v>624</v>
      </c>
      <c r="M52" s="2" t="s">
        <v>1673</v>
      </c>
      <c r="N52" s="2" t="s">
        <v>701</v>
      </c>
      <c r="O52" s="2" t="s">
        <v>341</v>
      </c>
      <c r="P52" s="2" t="s">
        <v>194</v>
      </c>
      <c r="Q52" s="4">
        <v>7</v>
      </c>
    </row>
    <row r="53" spans="1:17" s="30" customFormat="1" ht="15.75" x14ac:dyDescent="0.25">
      <c r="A53" s="4">
        <v>46</v>
      </c>
      <c r="B53" s="2" t="s">
        <v>1674</v>
      </c>
      <c r="C53" s="13">
        <v>12</v>
      </c>
      <c r="D53" s="4">
        <v>6</v>
      </c>
      <c r="E53" s="4">
        <v>4</v>
      </c>
      <c r="F53" s="4">
        <v>10</v>
      </c>
      <c r="G53" s="4">
        <v>5</v>
      </c>
      <c r="H53" s="4">
        <v>5</v>
      </c>
      <c r="I53" s="8">
        <f t="shared" si="1"/>
        <v>42</v>
      </c>
      <c r="J53" s="9">
        <f t="shared" si="2"/>
        <v>0.54545454545454541</v>
      </c>
      <c r="K53" s="4">
        <v>21</v>
      </c>
      <c r="L53" s="4" t="s">
        <v>624</v>
      </c>
      <c r="M53" s="2" t="s">
        <v>1675</v>
      </c>
      <c r="N53" s="2" t="s">
        <v>859</v>
      </c>
      <c r="O53" s="2" t="s">
        <v>190</v>
      </c>
      <c r="P53" s="2" t="s">
        <v>215</v>
      </c>
      <c r="Q53" s="4">
        <v>7</v>
      </c>
    </row>
    <row r="54" spans="1:17" s="30" customFormat="1" ht="15.75" x14ac:dyDescent="0.25">
      <c r="A54" s="4">
        <v>47</v>
      </c>
      <c r="B54" s="2" t="s">
        <v>1676</v>
      </c>
      <c r="C54" s="4">
        <v>6</v>
      </c>
      <c r="D54" s="4">
        <v>8</v>
      </c>
      <c r="E54" s="4">
        <v>6</v>
      </c>
      <c r="F54" s="4">
        <v>9</v>
      </c>
      <c r="G54" s="4">
        <v>6</v>
      </c>
      <c r="H54" s="4">
        <v>6</v>
      </c>
      <c r="I54" s="8">
        <f t="shared" si="1"/>
        <v>41</v>
      </c>
      <c r="J54" s="9">
        <f t="shared" si="2"/>
        <v>0.53246753246753242</v>
      </c>
      <c r="K54" s="4">
        <v>22</v>
      </c>
      <c r="L54" s="4" t="s">
        <v>624</v>
      </c>
      <c r="M54" s="2" t="s">
        <v>1677</v>
      </c>
      <c r="N54" s="2" t="s">
        <v>294</v>
      </c>
      <c r="O54" s="2" t="s">
        <v>377</v>
      </c>
      <c r="P54" s="2" t="s">
        <v>271</v>
      </c>
      <c r="Q54" s="4">
        <v>7</v>
      </c>
    </row>
    <row r="55" spans="1:17" s="30" customFormat="1" ht="15.75" x14ac:dyDescent="0.25">
      <c r="A55" s="4">
        <v>48</v>
      </c>
      <c r="B55" s="2" t="s">
        <v>1678</v>
      </c>
      <c r="C55" s="4">
        <v>10</v>
      </c>
      <c r="D55" s="4">
        <v>8</v>
      </c>
      <c r="E55" s="4">
        <v>2</v>
      </c>
      <c r="F55" s="4">
        <v>9</v>
      </c>
      <c r="G55" s="4">
        <v>4</v>
      </c>
      <c r="H55" s="4">
        <v>8</v>
      </c>
      <c r="I55" s="8">
        <f t="shared" si="1"/>
        <v>41</v>
      </c>
      <c r="J55" s="9">
        <f t="shared" si="2"/>
        <v>0.53246753246753242</v>
      </c>
      <c r="K55" s="4">
        <v>22</v>
      </c>
      <c r="L55" s="4" t="s">
        <v>624</v>
      </c>
      <c r="M55" s="2" t="s">
        <v>1679</v>
      </c>
      <c r="N55" s="2" t="s">
        <v>1680</v>
      </c>
      <c r="O55" s="2" t="s">
        <v>147</v>
      </c>
      <c r="P55" s="2" t="s">
        <v>215</v>
      </c>
      <c r="Q55" s="4">
        <v>7</v>
      </c>
    </row>
    <row r="56" spans="1:17" s="30" customFormat="1" ht="15.75" x14ac:dyDescent="0.25">
      <c r="A56" s="4">
        <v>49</v>
      </c>
      <c r="B56" s="2" t="s">
        <v>1681</v>
      </c>
      <c r="C56" s="4">
        <v>10</v>
      </c>
      <c r="D56" s="4">
        <v>8</v>
      </c>
      <c r="E56" s="4">
        <v>3</v>
      </c>
      <c r="F56" s="4">
        <v>10</v>
      </c>
      <c r="G56" s="4">
        <v>2</v>
      </c>
      <c r="H56" s="4">
        <v>8</v>
      </c>
      <c r="I56" s="8">
        <f t="shared" si="1"/>
        <v>41</v>
      </c>
      <c r="J56" s="9">
        <f t="shared" si="2"/>
        <v>0.53246753246753242</v>
      </c>
      <c r="K56" s="4">
        <v>22</v>
      </c>
      <c r="L56" s="4" t="s">
        <v>624</v>
      </c>
      <c r="M56" s="2" t="s">
        <v>1682</v>
      </c>
      <c r="N56" s="2" t="s">
        <v>302</v>
      </c>
      <c r="O56" s="2" t="s">
        <v>197</v>
      </c>
      <c r="P56" s="2" t="s">
        <v>271</v>
      </c>
      <c r="Q56" s="4">
        <v>7</v>
      </c>
    </row>
    <row r="57" spans="1:17" s="30" customFormat="1" ht="15.75" x14ac:dyDescent="0.25">
      <c r="A57" s="4">
        <v>50</v>
      </c>
      <c r="B57" s="2" t="s">
        <v>1683</v>
      </c>
      <c r="C57" s="4">
        <v>10</v>
      </c>
      <c r="D57" s="4">
        <v>8</v>
      </c>
      <c r="E57" s="4">
        <v>7</v>
      </c>
      <c r="F57" s="4">
        <v>10</v>
      </c>
      <c r="G57" s="4">
        <v>5</v>
      </c>
      <c r="H57" s="4">
        <v>0</v>
      </c>
      <c r="I57" s="8">
        <f t="shared" si="1"/>
        <v>40</v>
      </c>
      <c r="J57" s="9">
        <f t="shared" si="2"/>
        <v>0.51948051948051943</v>
      </c>
      <c r="K57" s="4">
        <v>23</v>
      </c>
      <c r="L57" s="4" t="s">
        <v>624</v>
      </c>
      <c r="M57" s="2" t="s">
        <v>1684</v>
      </c>
      <c r="N57" s="2" t="s">
        <v>1685</v>
      </c>
      <c r="O57" s="2" t="s">
        <v>131</v>
      </c>
      <c r="P57" s="2" t="s">
        <v>201</v>
      </c>
      <c r="Q57" s="4">
        <v>7</v>
      </c>
    </row>
    <row r="58" spans="1:17" s="30" customFormat="1" ht="15.75" x14ac:dyDescent="0.25">
      <c r="A58" s="4">
        <v>51</v>
      </c>
      <c r="B58" s="2" t="s">
        <v>1686</v>
      </c>
      <c r="C58" s="4">
        <v>8</v>
      </c>
      <c r="D58" s="4">
        <v>8</v>
      </c>
      <c r="E58" s="4">
        <v>2</v>
      </c>
      <c r="F58" s="4">
        <v>9</v>
      </c>
      <c r="G58" s="4">
        <v>8</v>
      </c>
      <c r="H58" s="4">
        <v>5</v>
      </c>
      <c r="I58" s="8">
        <f t="shared" si="1"/>
        <v>40</v>
      </c>
      <c r="J58" s="9">
        <f t="shared" si="2"/>
        <v>0.51948051948051943</v>
      </c>
      <c r="K58" s="4">
        <v>23</v>
      </c>
      <c r="L58" s="4" t="s">
        <v>624</v>
      </c>
      <c r="M58" s="2" t="s">
        <v>1687</v>
      </c>
      <c r="N58" s="2" t="s">
        <v>1322</v>
      </c>
      <c r="O58" s="2" t="s">
        <v>139</v>
      </c>
      <c r="P58" s="2" t="s">
        <v>215</v>
      </c>
      <c r="Q58" s="4">
        <v>7</v>
      </c>
    </row>
    <row r="59" spans="1:17" s="30" customFormat="1" ht="15.75" x14ac:dyDescent="0.25">
      <c r="A59" s="4">
        <v>52</v>
      </c>
      <c r="B59" s="2" t="s">
        <v>1688</v>
      </c>
      <c r="C59" s="4">
        <v>10</v>
      </c>
      <c r="D59" s="4">
        <v>12</v>
      </c>
      <c r="E59" s="4">
        <v>5</v>
      </c>
      <c r="F59" s="4">
        <v>10</v>
      </c>
      <c r="G59" s="4">
        <v>3</v>
      </c>
      <c r="H59" s="4">
        <v>0</v>
      </c>
      <c r="I59" s="8">
        <f t="shared" si="1"/>
        <v>40</v>
      </c>
      <c r="J59" s="9">
        <f t="shared" si="2"/>
        <v>0.51948051948051943</v>
      </c>
      <c r="K59" s="4">
        <v>23</v>
      </c>
      <c r="L59" s="4" t="s">
        <v>624</v>
      </c>
      <c r="M59" s="2" t="s">
        <v>1689</v>
      </c>
      <c r="N59" s="2" t="s">
        <v>269</v>
      </c>
      <c r="O59" s="2" t="s">
        <v>505</v>
      </c>
      <c r="P59" s="2" t="s">
        <v>136</v>
      </c>
      <c r="Q59" s="4">
        <v>7</v>
      </c>
    </row>
    <row r="60" spans="1:17" s="30" customFormat="1" ht="15.75" x14ac:dyDescent="0.25">
      <c r="A60" s="4">
        <v>53</v>
      </c>
      <c r="B60" s="2" t="s">
        <v>1690</v>
      </c>
      <c r="C60" s="4">
        <v>8</v>
      </c>
      <c r="D60" s="4">
        <v>8</v>
      </c>
      <c r="E60" s="4">
        <v>5</v>
      </c>
      <c r="F60" s="4">
        <v>7</v>
      </c>
      <c r="G60" s="4">
        <v>4</v>
      </c>
      <c r="H60" s="4">
        <v>7</v>
      </c>
      <c r="I60" s="8">
        <f t="shared" si="1"/>
        <v>39</v>
      </c>
      <c r="J60" s="9">
        <f t="shared" si="2"/>
        <v>0.50649350649350644</v>
      </c>
      <c r="K60" s="4">
        <v>24</v>
      </c>
      <c r="L60" s="4" t="s">
        <v>624</v>
      </c>
      <c r="M60" s="2" t="s">
        <v>1691</v>
      </c>
      <c r="N60" s="2" t="s">
        <v>196</v>
      </c>
      <c r="O60" s="2" t="s">
        <v>757</v>
      </c>
      <c r="P60" s="2" t="s">
        <v>367</v>
      </c>
      <c r="Q60" s="4">
        <v>7</v>
      </c>
    </row>
    <row r="61" spans="1:17" s="30" customFormat="1" ht="15.75" x14ac:dyDescent="0.25">
      <c r="A61" s="4">
        <v>54</v>
      </c>
      <c r="B61" s="2" t="s">
        <v>1692</v>
      </c>
      <c r="C61" s="4">
        <v>10</v>
      </c>
      <c r="D61" s="4">
        <v>12</v>
      </c>
      <c r="E61" s="4">
        <v>4</v>
      </c>
      <c r="F61" s="4">
        <v>9</v>
      </c>
      <c r="G61" s="4">
        <v>1</v>
      </c>
      <c r="H61" s="4">
        <v>3</v>
      </c>
      <c r="I61" s="8">
        <f t="shared" si="1"/>
        <v>39</v>
      </c>
      <c r="J61" s="9">
        <f t="shared" si="2"/>
        <v>0.50649350649350644</v>
      </c>
      <c r="K61" s="4">
        <v>24</v>
      </c>
      <c r="L61" s="4" t="s">
        <v>624</v>
      </c>
      <c r="M61" s="2" t="s">
        <v>380</v>
      </c>
      <c r="N61" s="2" t="s">
        <v>1063</v>
      </c>
      <c r="O61" s="2" t="s">
        <v>251</v>
      </c>
      <c r="P61" s="2" t="s">
        <v>194</v>
      </c>
      <c r="Q61" s="4">
        <v>7</v>
      </c>
    </row>
    <row r="62" spans="1:17" s="30" customFormat="1" ht="15.75" x14ac:dyDescent="0.25">
      <c r="A62" s="4">
        <v>55</v>
      </c>
      <c r="B62" s="2" t="s">
        <v>1693</v>
      </c>
      <c r="C62" s="4">
        <v>8</v>
      </c>
      <c r="D62" s="4">
        <v>4</v>
      </c>
      <c r="E62" s="4">
        <v>8</v>
      </c>
      <c r="F62" s="4">
        <v>9</v>
      </c>
      <c r="G62" s="4">
        <v>2</v>
      </c>
      <c r="H62" s="4">
        <v>8</v>
      </c>
      <c r="I62" s="8">
        <f t="shared" si="1"/>
        <v>39</v>
      </c>
      <c r="J62" s="9">
        <f t="shared" si="2"/>
        <v>0.50649350649350644</v>
      </c>
      <c r="K62" s="4">
        <v>24</v>
      </c>
      <c r="L62" s="4" t="s">
        <v>624</v>
      </c>
      <c r="M62" s="2" t="s">
        <v>1694</v>
      </c>
      <c r="N62" s="2" t="s">
        <v>1695</v>
      </c>
      <c r="O62" s="2" t="s">
        <v>1251</v>
      </c>
      <c r="P62" s="2" t="s">
        <v>144</v>
      </c>
      <c r="Q62" s="4">
        <v>7</v>
      </c>
    </row>
    <row r="63" spans="1:17" s="30" customFormat="1" ht="15.75" x14ac:dyDescent="0.25">
      <c r="A63" s="4">
        <v>56</v>
      </c>
      <c r="B63" s="2" t="s">
        <v>1696</v>
      </c>
      <c r="C63" s="13">
        <v>12</v>
      </c>
      <c r="D63" s="4">
        <v>8</v>
      </c>
      <c r="E63" s="4">
        <v>1</v>
      </c>
      <c r="F63" s="4">
        <v>6</v>
      </c>
      <c r="G63" s="4">
        <v>5</v>
      </c>
      <c r="H63" s="4">
        <v>6</v>
      </c>
      <c r="I63" s="8">
        <f t="shared" si="1"/>
        <v>38</v>
      </c>
      <c r="J63" s="9">
        <f t="shared" si="2"/>
        <v>0.4935064935064935</v>
      </c>
      <c r="K63" s="4">
        <v>25</v>
      </c>
      <c r="L63" s="4" t="s">
        <v>624</v>
      </c>
      <c r="M63" s="2" t="s">
        <v>1697</v>
      </c>
      <c r="N63" s="2" t="s">
        <v>1536</v>
      </c>
      <c r="O63" s="2" t="s">
        <v>147</v>
      </c>
      <c r="P63" s="2" t="s">
        <v>136</v>
      </c>
      <c r="Q63" s="4">
        <v>7</v>
      </c>
    </row>
    <row r="64" spans="1:17" s="30" customFormat="1" ht="15.75" x14ac:dyDescent="0.25">
      <c r="A64" s="4">
        <v>57</v>
      </c>
      <c r="B64" s="2" t="s">
        <v>1698</v>
      </c>
      <c r="C64" s="4">
        <v>8</v>
      </c>
      <c r="D64" s="4">
        <v>4</v>
      </c>
      <c r="E64" s="4">
        <v>7</v>
      </c>
      <c r="F64" s="4">
        <v>8</v>
      </c>
      <c r="G64" s="4">
        <v>5</v>
      </c>
      <c r="H64" s="4">
        <v>6</v>
      </c>
      <c r="I64" s="8">
        <f t="shared" si="1"/>
        <v>38</v>
      </c>
      <c r="J64" s="9">
        <f t="shared" si="2"/>
        <v>0.4935064935064935</v>
      </c>
      <c r="K64" s="4">
        <v>25</v>
      </c>
      <c r="L64" s="4" t="s">
        <v>624</v>
      </c>
      <c r="M64" s="2" t="s">
        <v>1699</v>
      </c>
      <c r="N64" s="2" t="s">
        <v>211</v>
      </c>
      <c r="O64" s="2" t="s">
        <v>277</v>
      </c>
      <c r="P64" s="2" t="s">
        <v>306</v>
      </c>
      <c r="Q64" s="4">
        <v>7</v>
      </c>
    </row>
    <row r="65" spans="1:17" s="30" customFormat="1" ht="15.75" x14ac:dyDescent="0.25">
      <c r="A65" s="4">
        <v>59</v>
      </c>
      <c r="B65" s="2" t="s">
        <v>1702</v>
      </c>
      <c r="C65" s="4">
        <v>8</v>
      </c>
      <c r="D65" s="4">
        <v>8</v>
      </c>
      <c r="E65" s="4">
        <v>4</v>
      </c>
      <c r="F65" s="4">
        <v>11</v>
      </c>
      <c r="G65" s="4">
        <v>3</v>
      </c>
      <c r="H65" s="4">
        <v>4</v>
      </c>
      <c r="I65" s="8">
        <f t="shared" si="1"/>
        <v>38</v>
      </c>
      <c r="J65" s="9">
        <f t="shared" si="2"/>
        <v>0.4935064935064935</v>
      </c>
      <c r="K65" s="4">
        <v>25</v>
      </c>
      <c r="L65" s="4" t="s">
        <v>624</v>
      </c>
      <c r="M65" s="2" t="s">
        <v>1703</v>
      </c>
      <c r="N65" s="2" t="s">
        <v>723</v>
      </c>
      <c r="O65" s="2" t="s">
        <v>921</v>
      </c>
      <c r="P65" s="2" t="s">
        <v>824</v>
      </c>
      <c r="Q65" s="4">
        <v>7</v>
      </c>
    </row>
    <row r="66" spans="1:17" s="30" customFormat="1" ht="15.75" x14ac:dyDescent="0.25">
      <c r="A66" s="4">
        <v>60</v>
      </c>
      <c r="B66" s="2" t="s">
        <v>1704</v>
      </c>
      <c r="C66" s="4">
        <v>10</v>
      </c>
      <c r="D66" s="4">
        <v>8</v>
      </c>
      <c r="E66" s="4">
        <v>3</v>
      </c>
      <c r="F66" s="4">
        <v>9</v>
      </c>
      <c r="G66" s="4">
        <v>7</v>
      </c>
      <c r="H66" s="4">
        <v>0</v>
      </c>
      <c r="I66" s="8">
        <f t="shared" si="1"/>
        <v>37</v>
      </c>
      <c r="J66" s="9">
        <f t="shared" si="2"/>
        <v>0.48051948051948051</v>
      </c>
      <c r="K66" s="4">
        <v>26</v>
      </c>
      <c r="L66" s="4" t="s">
        <v>624</v>
      </c>
      <c r="M66" s="2" t="s">
        <v>1705</v>
      </c>
      <c r="N66" s="2" t="s">
        <v>1706</v>
      </c>
      <c r="O66" s="2" t="s">
        <v>921</v>
      </c>
      <c r="P66" s="2" t="s">
        <v>180</v>
      </c>
      <c r="Q66" s="4">
        <v>7</v>
      </c>
    </row>
    <row r="67" spans="1:17" s="30" customFormat="1" ht="15.75" x14ac:dyDescent="0.25">
      <c r="A67" s="4">
        <v>61</v>
      </c>
      <c r="B67" s="2" t="s">
        <v>1707</v>
      </c>
      <c r="C67" s="4">
        <v>10</v>
      </c>
      <c r="D67" s="4">
        <v>4</v>
      </c>
      <c r="E67" s="4">
        <v>2</v>
      </c>
      <c r="F67" s="4">
        <v>8</v>
      </c>
      <c r="G67" s="4">
        <v>9</v>
      </c>
      <c r="H67" s="4">
        <v>4</v>
      </c>
      <c r="I67" s="8">
        <f t="shared" si="1"/>
        <v>37</v>
      </c>
      <c r="J67" s="9">
        <f t="shared" si="2"/>
        <v>0.48051948051948051</v>
      </c>
      <c r="K67" s="4">
        <v>26</v>
      </c>
      <c r="L67" s="4" t="s">
        <v>624</v>
      </c>
      <c r="M67" s="2" t="s">
        <v>1708</v>
      </c>
      <c r="N67" s="2" t="s">
        <v>149</v>
      </c>
      <c r="O67" s="2" t="s">
        <v>150</v>
      </c>
      <c r="P67" s="2" t="s">
        <v>162</v>
      </c>
      <c r="Q67" s="4">
        <v>7</v>
      </c>
    </row>
    <row r="68" spans="1:17" s="30" customFormat="1" ht="15.75" x14ac:dyDescent="0.25">
      <c r="A68" s="4">
        <v>62</v>
      </c>
      <c r="B68" s="2" t="s">
        <v>1709</v>
      </c>
      <c r="C68" s="4">
        <v>8</v>
      </c>
      <c r="D68" s="4">
        <v>10</v>
      </c>
      <c r="E68" s="4">
        <v>8</v>
      </c>
      <c r="F68" s="4">
        <v>8</v>
      </c>
      <c r="G68" s="4">
        <v>3</v>
      </c>
      <c r="H68" s="4">
        <v>0</v>
      </c>
      <c r="I68" s="8">
        <f t="shared" si="1"/>
        <v>37</v>
      </c>
      <c r="J68" s="9">
        <f t="shared" si="2"/>
        <v>0.48051948051948051</v>
      </c>
      <c r="K68" s="4">
        <v>26</v>
      </c>
      <c r="L68" s="4" t="s">
        <v>624</v>
      </c>
      <c r="M68" s="2" t="s">
        <v>1710</v>
      </c>
      <c r="N68" s="2" t="s">
        <v>366</v>
      </c>
      <c r="O68" s="2" t="s">
        <v>168</v>
      </c>
      <c r="P68" s="2" t="s">
        <v>333</v>
      </c>
      <c r="Q68" s="4">
        <v>7</v>
      </c>
    </row>
    <row r="69" spans="1:17" s="30" customFormat="1" ht="15.75" x14ac:dyDescent="0.25">
      <c r="A69" s="4">
        <v>63</v>
      </c>
      <c r="B69" s="2" t="s">
        <v>1711</v>
      </c>
      <c r="C69" s="4">
        <v>10</v>
      </c>
      <c r="D69" s="4">
        <v>2</v>
      </c>
      <c r="E69" s="4">
        <v>4</v>
      </c>
      <c r="F69" s="4">
        <v>8</v>
      </c>
      <c r="G69" s="4">
        <v>5</v>
      </c>
      <c r="H69" s="4">
        <v>7</v>
      </c>
      <c r="I69" s="8">
        <f t="shared" si="1"/>
        <v>36</v>
      </c>
      <c r="J69" s="9">
        <f t="shared" si="2"/>
        <v>0.46753246753246752</v>
      </c>
      <c r="K69" s="4">
        <v>27</v>
      </c>
      <c r="L69" s="4" t="s">
        <v>624</v>
      </c>
      <c r="M69" s="2" t="s">
        <v>1712</v>
      </c>
      <c r="N69" s="2" t="s">
        <v>196</v>
      </c>
      <c r="O69" s="2" t="s">
        <v>1460</v>
      </c>
      <c r="P69" s="2" t="s">
        <v>194</v>
      </c>
      <c r="Q69" s="4">
        <v>7</v>
      </c>
    </row>
    <row r="70" spans="1:17" s="30" customFormat="1" ht="15.75" x14ac:dyDescent="0.25">
      <c r="A70" s="4">
        <v>64</v>
      </c>
      <c r="B70" s="2" t="s">
        <v>1713</v>
      </c>
      <c r="C70" s="4">
        <v>8</v>
      </c>
      <c r="D70" s="4">
        <v>6</v>
      </c>
      <c r="E70" s="4">
        <v>7</v>
      </c>
      <c r="F70" s="4">
        <v>7</v>
      </c>
      <c r="G70" s="4">
        <v>4</v>
      </c>
      <c r="H70" s="4">
        <v>4</v>
      </c>
      <c r="I70" s="8">
        <f t="shared" si="1"/>
        <v>36</v>
      </c>
      <c r="J70" s="9">
        <f t="shared" si="2"/>
        <v>0.46753246753246752</v>
      </c>
      <c r="K70" s="4">
        <v>27</v>
      </c>
      <c r="L70" s="4" t="s">
        <v>624</v>
      </c>
      <c r="M70" s="2" t="s">
        <v>1714</v>
      </c>
      <c r="N70" s="2" t="s">
        <v>698</v>
      </c>
      <c r="O70" s="2" t="s">
        <v>688</v>
      </c>
      <c r="P70" s="2" t="s">
        <v>136</v>
      </c>
      <c r="Q70" s="4">
        <v>7</v>
      </c>
    </row>
    <row r="71" spans="1:17" s="30" customFormat="1" ht="15.75" x14ac:dyDescent="0.25">
      <c r="A71" s="4">
        <v>65</v>
      </c>
      <c r="B71" s="2" t="s">
        <v>1715</v>
      </c>
      <c r="C71" s="4">
        <v>10</v>
      </c>
      <c r="D71" s="4">
        <v>4</v>
      </c>
      <c r="E71" s="4">
        <v>6</v>
      </c>
      <c r="F71" s="4">
        <v>7</v>
      </c>
      <c r="G71" s="4">
        <v>4</v>
      </c>
      <c r="H71" s="4">
        <v>5</v>
      </c>
      <c r="I71" s="8">
        <f t="shared" ref="I71:I134" si="3">SUM(C71:H71)</f>
        <v>36</v>
      </c>
      <c r="J71" s="9">
        <f t="shared" si="2"/>
        <v>0.46753246753246752</v>
      </c>
      <c r="K71" s="4">
        <v>27</v>
      </c>
      <c r="L71" s="4" t="s">
        <v>624</v>
      </c>
      <c r="M71" s="2" t="s">
        <v>1716</v>
      </c>
      <c r="N71" s="2" t="s">
        <v>242</v>
      </c>
      <c r="O71" s="2" t="s">
        <v>197</v>
      </c>
      <c r="P71" s="2" t="s">
        <v>229</v>
      </c>
      <c r="Q71" s="4">
        <v>7</v>
      </c>
    </row>
    <row r="72" spans="1:17" s="30" customFormat="1" ht="15.75" x14ac:dyDescent="0.25">
      <c r="A72" s="4">
        <v>66</v>
      </c>
      <c r="B72" s="2" t="s">
        <v>1717</v>
      </c>
      <c r="C72" s="4">
        <v>10</v>
      </c>
      <c r="D72" s="4">
        <v>6</v>
      </c>
      <c r="E72" s="4">
        <v>5</v>
      </c>
      <c r="F72" s="4">
        <v>8</v>
      </c>
      <c r="G72" s="4">
        <v>7</v>
      </c>
      <c r="H72" s="4">
        <v>0</v>
      </c>
      <c r="I72" s="8">
        <f t="shared" si="3"/>
        <v>36</v>
      </c>
      <c r="J72" s="9">
        <f t="shared" si="2"/>
        <v>0.46753246753246752</v>
      </c>
      <c r="K72" s="4">
        <v>27</v>
      </c>
      <c r="L72" s="4" t="s">
        <v>624</v>
      </c>
      <c r="M72" s="2" t="s">
        <v>1718</v>
      </c>
      <c r="N72" s="2" t="s">
        <v>225</v>
      </c>
      <c r="O72" s="2" t="s">
        <v>150</v>
      </c>
      <c r="P72" s="2" t="s">
        <v>229</v>
      </c>
      <c r="Q72" s="4">
        <v>7</v>
      </c>
    </row>
    <row r="73" spans="1:17" s="30" customFormat="1" ht="15.75" x14ac:dyDescent="0.25">
      <c r="A73" s="4">
        <v>67</v>
      </c>
      <c r="B73" s="2" t="s">
        <v>1719</v>
      </c>
      <c r="C73" s="4">
        <v>10</v>
      </c>
      <c r="D73" s="4">
        <v>10</v>
      </c>
      <c r="E73" s="4">
        <v>4</v>
      </c>
      <c r="F73" s="4">
        <v>10</v>
      </c>
      <c r="G73" s="4">
        <v>2</v>
      </c>
      <c r="H73" s="4">
        <v>0</v>
      </c>
      <c r="I73" s="8">
        <f t="shared" si="3"/>
        <v>36</v>
      </c>
      <c r="J73" s="9">
        <f t="shared" ref="J73:J136" si="4">I73/77</f>
        <v>0.46753246753246752</v>
      </c>
      <c r="K73" s="4">
        <v>27</v>
      </c>
      <c r="L73" s="4" t="s">
        <v>624</v>
      </c>
      <c r="M73" s="2" t="s">
        <v>1720</v>
      </c>
      <c r="N73" s="2" t="s">
        <v>220</v>
      </c>
      <c r="O73" s="2" t="s">
        <v>709</v>
      </c>
      <c r="P73" s="2" t="s">
        <v>144</v>
      </c>
      <c r="Q73" s="4">
        <v>7</v>
      </c>
    </row>
    <row r="74" spans="1:17" s="30" customFormat="1" ht="15.75" x14ac:dyDescent="0.25">
      <c r="A74" s="4">
        <v>68</v>
      </c>
      <c r="B74" s="2" t="s">
        <v>1721</v>
      </c>
      <c r="C74" s="4">
        <v>10</v>
      </c>
      <c r="D74" s="4">
        <v>12</v>
      </c>
      <c r="E74" s="4">
        <v>4</v>
      </c>
      <c r="F74" s="4">
        <v>5</v>
      </c>
      <c r="G74" s="4">
        <v>5</v>
      </c>
      <c r="H74" s="4">
        <v>0</v>
      </c>
      <c r="I74" s="8">
        <f t="shared" si="3"/>
        <v>36</v>
      </c>
      <c r="J74" s="9">
        <f t="shared" si="4"/>
        <v>0.46753246753246752</v>
      </c>
      <c r="K74" s="4">
        <v>27</v>
      </c>
      <c r="L74" s="4" t="s">
        <v>624</v>
      </c>
      <c r="M74" s="2" t="s">
        <v>1722</v>
      </c>
      <c r="N74" s="2" t="s">
        <v>1695</v>
      </c>
      <c r="O74" s="2" t="s">
        <v>158</v>
      </c>
      <c r="P74" s="2" t="s">
        <v>318</v>
      </c>
      <c r="Q74" s="4">
        <v>7</v>
      </c>
    </row>
    <row r="75" spans="1:17" s="30" customFormat="1" ht="15.75" x14ac:dyDescent="0.25">
      <c r="A75" s="4">
        <v>69</v>
      </c>
      <c r="B75" s="2" t="s">
        <v>1723</v>
      </c>
      <c r="C75" s="4">
        <v>10</v>
      </c>
      <c r="D75" s="4">
        <v>6</v>
      </c>
      <c r="E75" s="4">
        <v>4</v>
      </c>
      <c r="F75" s="4">
        <v>6</v>
      </c>
      <c r="G75" s="4">
        <v>4</v>
      </c>
      <c r="H75" s="4">
        <v>6</v>
      </c>
      <c r="I75" s="8">
        <f t="shared" si="3"/>
        <v>36</v>
      </c>
      <c r="J75" s="9">
        <f t="shared" si="4"/>
        <v>0.46753246753246752</v>
      </c>
      <c r="K75" s="4">
        <v>27</v>
      </c>
      <c r="L75" s="4" t="s">
        <v>624</v>
      </c>
      <c r="M75" s="2" t="s">
        <v>1724</v>
      </c>
      <c r="N75" s="2" t="s">
        <v>157</v>
      </c>
      <c r="O75" s="2" t="s">
        <v>1725</v>
      </c>
      <c r="P75" s="2" t="s">
        <v>201</v>
      </c>
      <c r="Q75" s="4">
        <v>7</v>
      </c>
    </row>
    <row r="76" spans="1:17" s="30" customFormat="1" ht="15.75" x14ac:dyDescent="0.25">
      <c r="A76" s="4">
        <v>70</v>
      </c>
      <c r="B76" s="2" t="s">
        <v>1726</v>
      </c>
      <c r="C76" s="4">
        <v>10</v>
      </c>
      <c r="D76" s="4">
        <v>10</v>
      </c>
      <c r="E76" s="4">
        <v>5</v>
      </c>
      <c r="F76" s="4">
        <v>8</v>
      </c>
      <c r="G76" s="4">
        <v>2</v>
      </c>
      <c r="H76" s="4">
        <v>0</v>
      </c>
      <c r="I76" s="8">
        <f t="shared" si="3"/>
        <v>35</v>
      </c>
      <c r="J76" s="9">
        <f t="shared" si="4"/>
        <v>0.45454545454545453</v>
      </c>
      <c r="K76" s="4">
        <v>28</v>
      </c>
      <c r="L76" s="4" t="s">
        <v>624</v>
      </c>
      <c r="M76" s="2" t="s">
        <v>1727</v>
      </c>
      <c r="N76" s="2" t="s">
        <v>746</v>
      </c>
      <c r="O76" s="2" t="s">
        <v>505</v>
      </c>
      <c r="P76" s="2" t="s">
        <v>318</v>
      </c>
      <c r="Q76" s="4">
        <v>7</v>
      </c>
    </row>
    <row r="77" spans="1:17" s="30" customFormat="1" ht="15.75" x14ac:dyDescent="0.25">
      <c r="A77" s="4">
        <v>71</v>
      </c>
      <c r="B77" s="2" t="s">
        <v>1728</v>
      </c>
      <c r="C77" s="4">
        <v>10</v>
      </c>
      <c r="D77" s="4">
        <v>4</v>
      </c>
      <c r="E77" s="4">
        <v>4</v>
      </c>
      <c r="F77" s="4">
        <v>6</v>
      </c>
      <c r="G77" s="4">
        <v>8</v>
      </c>
      <c r="H77" s="4">
        <v>3</v>
      </c>
      <c r="I77" s="8">
        <f t="shared" si="3"/>
        <v>35</v>
      </c>
      <c r="J77" s="9">
        <f t="shared" si="4"/>
        <v>0.45454545454545453</v>
      </c>
      <c r="K77" s="4">
        <v>28</v>
      </c>
      <c r="L77" s="4" t="s">
        <v>624</v>
      </c>
      <c r="M77" s="2" t="s">
        <v>1729</v>
      </c>
      <c r="N77" s="2" t="s">
        <v>217</v>
      </c>
      <c r="O77" s="2" t="s">
        <v>168</v>
      </c>
      <c r="P77" s="2" t="s">
        <v>229</v>
      </c>
      <c r="Q77" s="4">
        <v>7</v>
      </c>
    </row>
    <row r="78" spans="1:17" s="30" customFormat="1" ht="15.75" x14ac:dyDescent="0.25">
      <c r="A78" s="4">
        <v>72</v>
      </c>
      <c r="B78" s="2" t="s">
        <v>1730</v>
      </c>
      <c r="C78" s="4">
        <v>10</v>
      </c>
      <c r="D78" s="4">
        <v>6</v>
      </c>
      <c r="E78" s="4">
        <v>1</v>
      </c>
      <c r="F78" s="4">
        <v>6</v>
      </c>
      <c r="G78" s="4">
        <v>6</v>
      </c>
      <c r="H78" s="4">
        <v>6</v>
      </c>
      <c r="I78" s="8">
        <f t="shared" si="3"/>
        <v>35</v>
      </c>
      <c r="J78" s="9">
        <f t="shared" si="4"/>
        <v>0.45454545454545453</v>
      </c>
      <c r="K78" s="4">
        <v>28</v>
      </c>
      <c r="L78" s="4" t="s">
        <v>624</v>
      </c>
      <c r="M78" s="2" t="s">
        <v>1731</v>
      </c>
      <c r="N78" s="2" t="s">
        <v>369</v>
      </c>
      <c r="O78" s="2" t="s">
        <v>150</v>
      </c>
      <c r="P78" s="2" t="s">
        <v>229</v>
      </c>
      <c r="Q78" s="4">
        <v>7</v>
      </c>
    </row>
    <row r="79" spans="1:17" s="30" customFormat="1" ht="15.75" x14ac:dyDescent="0.25">
      <c r="A79" s="4">
        <v>73</v>
      </c>
      <c r="B79" s="2" t="s">
        <v>1732</v>
      </c>
      <c r="C79" s="4">
        <v>10</v>
      </c>
      <c r="D79" s="4">
        <v>2</v>
      </c>
      <c r="E79" s="4">
        <v>8</v>
      </c>
      <c r="F79" s="4">
        <v>11</v>
      </c>
      <c r="G79" s="4">
        <v>3</v>
      </c>
      <c r="H79" s="4">
        <v>0</v>
      </c>
      <c r="I79" s="8">
        <f t="shared" si="3"/>
        <v>34</v>
      </c>
      <c r="J79" s="9">
        <f t="shared" si="4"/>
        <v>0.44155844155844154</v>
      </c>
      <c r="K79" s="4">
        <v>29</v>
      </c>
      <c r="L79" s="4" t="s">
        <v>624</v>
      </c>
      <c r="M79" s="2" t="s">
        <v>1733</v>
      </c>
      <c r="N79" s="2" t="s">
        <v>1734</v>
      </c>
      <c r="O79" s="2" t="s">
        <v>161</v>
      </c>
      <c r="P79" s="2" t="s">
        <v>367</v>
      </c>
      <c r="Q79" s="4">
        <v>7</v>
      </c>
    </row>
    <row r="80" spans="1:17" s="30" customFormat="1" ht="15.75" x14ac:dyDescent="0.25">
      <c r="A80" s="4">
        <v>74</v>
      </c>
      <c r="B80" s="2" t="s">
        <v>1735</v>
      </c>
      <c r="C80" s="4">
        <v>8</v>
      </c>
      <c r="D80" s="4">
        <v>8</v>
      </c>
      <c r="E80" s="4">
        <v>2</v>
      </c>
      <c r="F80" s="4">
        <v>7</v>
      </c>
      <c r="G80" s="4">
        <v>3</v>
      </c>
      <c r="H80" s="4">
        <v>5</v>
      </c>
      <c r="I80" s="8">
        <f t="shared" si="3"/>
        <v>33</v>
      </c>
      <c r="J80" s="9">
        <f t="shared" si="4"/>
        <v>0.42857142857142855</v>
      </c>
      <c r="K80" s="4">
        <v>30</v>
      </c>
      <c r="L80" s="4" t="s">
        <v>624</v>
      </c>
      <c r="M80" s="2" t="s">
        <v>1736</v>
      </c>
      <c r="N80" s="2" t="s">
        <v>366</v>
      </c>
      <c r="O80" s="2" t="s">
        <v>264</v>
      </c>
      <c r="P80" s="2" t="s">
        <v>271</v>
      </c>
      <c r="Q80" s="4">
        <v>7</v>
      </c>
    </row>
    <row r="81" spans="1:17" s="30" customFormat="1" ht="15.75" x14ac:dyDescent="0.25">
      <c r="A81" s="4">
        <v>75</v>
      </c>
      <c r="B81" s="2" t="s">
        <v>1737</v>
      </c>
      <c r="C81" s="4">
        <v>10</v>
      </c>
      <c r="D81" s="4">
        <v>2</v>
      </c>
      <c r="E81" s="4">
        <v>3</v>
      </c>
      <c r="F81" s="4">
        <v>8</v>
      </c>
      <c r="G81" s="4">
        <v>3</v>
      </c>
      <c r="H81" s="4">
        <v>7</v>
      </c>
      <c r="I81" s="8">
        <f t="shared" si="3"/>
        <v>33</v>
      </c>
      <c r="J81" s="9">
        <f t="shared" si="4"/>
        <v>0.42857142857142855</v>
      </c>
      <c r="K81" s="4">
        <v>30</v>
      </c>
      <c r="L81" s="4" t="s">
        <v>624</v>
      </c>
      <c r="M81" s="2" t="s">
        <v>1738</v>
      </c>
      <c r="N81" s="2" t="s">
        <v>294</v>
      </c>
      <c r="O81" s="2" t="s">
        <v>197</v>
      </c>
      <c r="P81" s="2" t="s">
        <v>136</v>
      </c>
      <c r="Q81" s="4">
        <v>7</v>
      </c>
    </row>
    <row r="82" spans="1:17" s="30" customFormat="1" ht="15.75" x14ac:dyDescent="0.25">
      <c r="A82" s="4">
        <v>76</v>
      </c>
      <c r="B82" s="2" t="s">
        <v>1739</v>
      </c>
      <c r="C82" s="4">
        <v>10</v>
      </c>
      <c r="D82" s="4">
        <v>4</v>
      </c>
      <c r="E82" s="4">
        <v>3</v>
      </c>
      <c r="F82" s="4">
        <v>6</v>
      </c>
      <c r="G82" s="4">
        <v>7</v>
      </c>
      <c r="H82" s="4">
        <v>3</v>
      </c>
      <c r="I82" s="8">
        <f t="shared" si="3"/>
        <v>33</v>
      </c>
      <c r="J82" s="9">
        <f t="shared" si="4"/>
        <v>0.42857142857142855</v>
      </c>
      <c r="K82" s="4">
        <v>30</v>
      </c>
      <c r="L82" s="4" t="s">
        <v>624</v>
      </c>
      <c r="M82" s="2" t="s">
        <v>1740</v>
      </c>
      <c r="N82" s="2" t="s">
        <v>242</v>
      </c>
      <c r="O82" s="2" t="s">
        <v>131</v>
      </c>
      <c r="P82" s="2" t="s">
        <v>229</v>
      </c>
      <c r="Q82" s="4">
        <v>7</v>
      </c>
    </row>
    <row r="83" spans="1:17" s="30" customFormat="1" ht="15.75" x14ac:dyDescent="0.25">
      <c r="A83" s="4">
        <v>77</v>
      </c>
      <c r="B83" s="2" t="s">
        <v>1741</v>
      </c>
      <c r="C83" s="13">
        <v>12</v>
      </c>
      <c r="D83" s="4">
        <v>2</v>
      </c>
      <c r="E83" s="4">
        <v>2</v>
      </c>
      <c r="F83" s="4">
        <v>5</v>
      </c>
      <c r="G83" s="4">
        <v>5</v>
      </c>
      <c r="H83" s="4">
        <v>7</v>
      </c>
      <c r="I83" s="8">
        <f t="shared" si="3"/>
        <v>33</v>
      </c>
      <c r="J83" s="9">
        <f t="shared" si="4"/>
        <v>0.42857142857142855</v>
      </c>
      <c r="K83" s="4">
        <v>30</v>
      </c>
      <c r="L83" s="4" t="s">
        <v>624</v>
      </c>
      <c r="M83" s="2" t="s">
        <v>1742</v>
      </c>
      <c r="N83" s="2" t="s">
        <v>192</v>
      </c>
      <c r="O83" s="2" t="s">
        <v>251</v>
      </c>
      <c r="P83" s="2" t="s">
        <v>271</v>
      </c>
      <c r="Q83" s="4">
        <v>7</v>
      </c>
    </row>
    <row r="84" spans="1:17" s="30" customFormat="1" ht="15.75" x14ac:dyDescent="0.25">
      <c r="A84" s="4">
        <v>78</v>
      </c>
      <c r="B84" s="2" t="s">
        <v>1743</v>
      </c>
      <c r="C84" s="4">
        <v>10</v>
      </c>
      <c r="D84" s="4">
        <v>10</v>
      </c>
      <c r="E84" s="4">
        <v>3</v>
      </c>
      <c r="F84" s="4">
        <v>7</v>
      </c>
      <c r="G84" s="4">
        <v>2</v>
      </c>
      <c r="H84" s="4">
        <v>0</v>
      </c>
      <c r="I84" s="8">
        <f t="shared" si="3"/>
        <v>32</v>
      </c>
      <c r="J84" s="9">
        <f t="shared" si="4"/>
        <v>0.41558441558441561</v>
      </c>
      <c r="K84" s="4">
        <v>31</v>
      </c>
      <c r="L84" s="4" t="s">
        <v>624</v>
      </c>
      <c r="M84" s="2" t="s">
        <v>1744</v>
      </c>
      <c r="N84" s="2" t="s">
        <v>356</v>
      </c>
      <c r="O84" s="2" t="s">
        <v>147</v>
      </c>
      <c r="P84" s="2" t="s">
        <v>215</v>
      </c>
      <c r="Q84" s="4">
        <v>7</v>
      </c>
    </row>
    <row r="85" spans="1:17" s="30" customFormat="1" ht="15.75" x14ac:dyDescent="0.25">
      <c r="A85" s="4">
        <v>79</v>
      </c>
      <c r="B85" s="2" t="s">
        <v>1745</v>
      </c>
      <c r="C85" s="4">
        <v>10</v>
      </c>
      <c r="D85" s="4">
        <v>2</v>
      </c>
      <c r="E85" s="4">
        <v>4</v>
      </c>
      <c r="F85" s="4">
        <v>6</v>
      </c>
      <c r="G85" s="4">
        <v>4</v>
      </c>
      <c r="H85" s="4">
        <v>6</v>
      </c>
      <c r="I85" s="8">
        <f t="shared" si="3"/>
        <v>32</v>
      </c>
      <c r="J85" s="9">
        <f t="shared" si="4"/>
        <v>0.41558441558441561</v>
      </c>
      <c r="K85" s="4">
        <v>31</v>
      </c>
      <c r="L85" s="4" t="s">
        <v>624</v>
      </c>
      <c r="M85" s="2" t="s">
        <v>1746</v>
      </c>
      <c r="N85" s="2" t="s">
        <v>1747</v>
      </c>
      <c r="O85" s="2" t="s">
        <v>630</v>
      </c>
      <c r="P85" s="2" t="s">
        <v>136</v>
      </c>
      <c r="Q85" s="4">
        <v>7</v>
      </c>
    </row>
    <row r="86" spans="1:17" s="30" customFormat="1" ht="15.75" x14ac:dyDescent="0.25">
      <c r="A86" s="4">
        <v>80</v>
      </c>
      <c r="B86" s="2" t="s">
        <v>1748</v>
      </c>
      <c r="C86" s="13">
        <v>12</v>
      </c>
      <c r="D86" s="4">
        <v>6</v>
      </c>
      <c r="E86" s="4">
        <v>2</v>
      </c>
      <c r="F86" s="4">
        <v>5</v>
      </c>
      <c r="G86" s="4">
        <v>3</v>
      </c>
      <c r="H86" s="4">
        <v>4</v>
      </c>
      <c r="I86" s="8">
        <f t="shared" si="3"/>
        <v>32</v>
      </c>
      <c r="J86" s="9">
        <f t="shared" si="4"/>
        <v>0.41558441558441561</v>
      </c>
      <c r="K86" s="4">
        <v>31</v>
      </c>
      <c r="L86" s="4" t="s">
        <v>624</v>
      </c>
      <c r="M86" s="2" t="s">
        <v>1749</v>
      </c>
      <c r="N86" s="2" t="s">
        <v>398</v>
      </c>
      <c r="O86" s="2" t="s">
        <v>757</v>
      </c>
      <c r="P86" s="2" t="s">
        <v>183</v>
      </c>
      <c r="Q86" s="4">
        <v>7</v>
      </c>
    </row>
    <row r="87" spans="1:17" s="30" customFormat="1" ht="15.75" x14ac:dyDescent="0.25">
      <c r="A87" s="4">
        <v>81</v>
      </c>
      <c r="B87" s="2" t="s">
        <v>1750</v>
      </c>
      <c r="C87" s="4">
        <v>10</v>
      </c>
      <c r="D87" s="4">
        <v>6</v>
      </c>
      <c r="E87" s="4">
        <v>3</v>
      </c>
      <c r="F87" s="4">
        <v>4</v>
      </c>
      <c r="G87" s="4">
        <v>4</v>
      </c>
      <c r="H87" s="4">
        <v>5</v>
      </c>
      <c r="I87" s="8">
        <f t="shared" si="3"/>
        <v>32</v>
      </c>
      <c r="J87" s="9">
        <f t="shared" si="4"/>
        <v>0.41558441558441561</v>
      </c>
      <c r="K87" s="4">
        <v>31</v>
      </c>
      <c r="L87" s="4" t="s">
        <v>624</v>
      </c>
      <c r="M87" s="2" t="s">
        <v>1684</v>
      </c>
      <c r="N87" s="2" t="s">
        <v>781</v>
      </c>
      <c r="O87" s="2" t="s">
        <v>147</v>
      </c>
      <c r="P87" s="2" t="s">
        <v>381</v>
      </c>
      <c r="Q87" s="4">
        <v>7</v>
      </c>
    </row>
    <row r="88" spans="1:17" s="30" customFormat="1" ht="15.75" x14ac:dyDescent="0.25">
      <c r="A88" s="4">
        <v>82</v>
      </c>
      <c r="B88" s="2" t="s">
        <v>1751</v>
      </c>
      <c r="C88" s="4">
        <v>10</v>
      </c>
      <c r="D88" s="4">
        <v>4</v>
      </c>
      <c r="E88" s="4">
        <v>4</v>
      </c>
      <c r="F88" s="4">
        <v>8</v>
      </c>
      <c r="G88" s="4">
        <v>3</v>
      </c>
      <c r="H88" s="4">
        <v>3</v>
      </c>
      <c r="I88" s="8">
        <f t="shared" si="3"/>
        <v>32</v>
      </c>
      <c r="J88" s="9">
        <f t="shared" si="4"/>
        <v>0.41558441558441561</v>
      </c>
      <c r="K88" s="4">
        <v>31</v>
      </c>
      <c r="L88" s="4" t="s">
        <v>624</v>
      </c>
      <c r="M88" s="2" t="s">
        <v>1752</v>
      </c>
      <c r="N88" s="2" t="s">
        <v>1753</v>
      </c>
      <c r="O88" s="2" t="s">
        <v>174</v>
      </c>
      <c r="P88" s="2" t="s">
        <v>229</v>
      </c>
      <c r="Q88" s="4">
        <v>7</v>
      </c>
    </row>
    <row r="89" spans="1:17" s="30" customFormat="1" ht="15.75" x14ac:dyDescent="0.25">
      <c r="A89" s="4">
        <v>83</v>
      </c>
      <c r="B89" s="2" t="s">
        <v>1754</v>
      </c>
      <c r="C89" s="4">
        <v>10</v>
      </c>
      <c r="D89" s="4">
        <v>6</v>
      </c>
      <c r="E89" s="4">
        <v>2</v>
      </c>
      <c r="F89" s="4">
        <v>5</v>
      </c>
      <c r="G89" s="4">
        <v>2</v>
      </c>
      <c r="H89" s="4">
        <v>7</v>
      </c>
      <c r="I89" s="8">
        <f t="shared" si="3"/>
        <v>32</v>
      </c>
      <c r="J89" s="9">
        <f t="shared" si="4"/>
        <v>0.41558441558441561</v>
      </c>
      <c r="K89" s="4">
        <v>31</v>
      </c>
      <c r="L89" s="4" t="s">
        <v>624</v>
      </c>
      <c r="M89" s="2" t="s">
        <v>1755</v>
      </c>
      <c r="N89" s="2" t="s">
        <v>267</v>
      </c>
      <c r="O89" s="2" t="s">
        <v>190</v>
      </c>
      <c r="P89" s="2" t="s">
        <v>215</v>
      </c>
      <c r="Q89" s="4">
        <v>7</v>
      </c>
    </row>
    <row r="90" spans="1:17" s="30" customFormat="1" ht="15.75" x14ac:dyDescent="0.25">
      <c r="A90" s="4">
        <v>84</v>
      </c>
      <c r="B90" s="2" t="s">
        <v>1756</v>
      </c>
      <c r="C90" s="4">
        <v>10</v>
      </c>
      <c r="D90" s="4">
        <v>4</v>
      </c>
      <c r="E90" s="4">
        <v>3</v>
      </c>
      <c r="F90" s="4">
        <v>6</v>
      </c>
      <c r="G90" s="4">
        <v>4</v>
      </c>
      <c r="H90" s="4">
        <v>5</v>
      </c>
      <c r="I90" s="8">
        <f t="shared" si="3"/>
        <v>32</v>
      </c>
      <c r="J90" s="9">
        <f t="shared" si="4"/>
        <v>0.41558441558441561</v>
      </c>
      <c r="K90" s="4">
        <v>31</v>
      </c>
      <c r="L90" s="4" t="s">
        <v>624</v>
      </c>
      <c r="M90" s="2" t="s">
        <v>1757</v>
      </c>
      <c r="N90" s="2" t="s">
        <v>246</v>
      </c>
      <c r="O90" s="2" t="s">
        <v>154</v>
      </c>
      <c r="P90" s="2" t="s">
        <v>136</v>
      </c>
      <c r="Q90" s="4">
        <v>7</v>
      </c>
    </row>
    <row r="91" spans="1:17" s="30" customFormat="1" ht="15.75" x14ac:dyDescent="0.25">
      <c r="A91" s="4">
        <v>85</v>
      </c>
      <c r="B91" s="2" t="s">
        <v>1758</v>
      </c>
      <c r="C91" s="4">
        <v>10</v>
      </c>
      <c r="D91" s="4">
        <v>8</v>
      </c>
      <c r="E91" s="4">
        <v>3</v>
      </c>
      <c r="F91" s="4">
        <v>0</v>
      </c>
      <c r="G91" s="4">
        <v>4</v>
      </c>
      <c r="H91" s="4">
        <v>6</v>
      </c>
      <c r="I91" s="8">
        <f t="shared" si="3"/>
        <v>31</v>
      </c>
      <c r="J91" s="9">
        <f t="shared" si="4"/>
        <v>0.40259740259740262</v>
      </c>
      <c r="K91" s="4">
        <v>32</v>
      </c>
      <c r="L91" s="4" t="s">
        <v>624</v>
      </c>
      <c r="M91" s="2" t="s">
        <v>1759</v>
      </c>
      <c r="N91" s="2" t="s">
        <v>708</v>
      </c>
      <c r="O91" s="2" t="s">
        <v>1760</v>
      </c>
      <c r="P91" s="2" t="s">
        <v>271</v>
      </c>
      <c r="Q91" s="4">
        <v>7</v>
      </c>
    </row>
    <row r="92" spans="1:17" s="30" customFormat="1" ht="15.75" x14ac:dyDescent="0.25">
      <c r="A92" s="4">
        <v>86</v>
      </c>
      <c r="B92" s="2" t="s">
        <v>1761</v>
      </c>
      <c r="C92" s="4">
        <v>10</v>
      </c>
      <c r="D92" s="4">
        <v>4</v>
      </c>
      <c r="E92" s="4">
        <v>1</v>
      </c>
      <c r="F92" s="4">
        <v>10</v>
      </c>
      <c r="G92" s="4">
        <v>3</v>
      </c>
      <c r="H92" s="4">
        <v>3</v>
      </c>
      <c r="I92" s="8">
        <f t="shared" si="3"/>
        <v>31</v>
      </c>
      <c r="J92" s="9">
        <f t="shared" si="4"/>
        <v>0.40259740259740262</v>
      </c>
      <c r="K92" s="4">
        <v>32</v>
      </c>
      <c r="L92" s="4" t="s">
        <v>624</v>
      </c>
      <c r="M92" s="2" t="s">
        <v>663</v>
      </c>
      <c r="N92" s="2" t="s">
        <v>817</v>
      </c>
      <c r="O92" s="2" t="s">
        <v>197</v>
      </c>
      <c r="P92" s="2" t="s">
        <v>144</v>
      </c>
      <c r="Q92" s="4">
        <v>7</v>
      </c>
    </row>
    <row r="93" spans="1:17" s="30" customFormat="1" ht="15.75" x14ac:dyDescent="0.25">
      <c r="A93" s="4">
        <v>87</v>
      </c>
      <c r="B93" s="2" t="s">
        <v>1762</v>
      </c>
      <c r="C93" s="4">
        <v>10</v>
      </c>
      <c r="D93" s="4">
        <v>0</v>
      </c>
      <c r="E93" s="4">
        <v>1</v>
      </c>
      <c r="F93" s="4">
        <v>7</v>
      </c>
      <c r="G93" s="4">
        <v>4</v>
      </c>
      <c r="H93" s="4">
        <v>9</v>
      </c>
      <c r="I93" s="8">
        <f t="shared" si="3"/>
        <v>31</v>
      </c>
      <c r="J93" s="9">
        <f t="shared" si="4"/>
        <v>0.40259740259740262</v>
      </c>
      <c r="K93" s="4">
        <v>32</v>
      </c>
      <c r="L93" s="4" t="s">
        <v>624</v>
      </c>
      <c r="M93" s="2" t="s">
        <v>1763</v>
      </c>
      <c r="N93" s="2" t="s">
        <v>1000</v>
      </c>
      <c r="O93" s="2" t="s">
        <v>154</v>
      </c>
      <c r="P93" s="2" t="s">
        <v>215</v>
      </c>
      <c r="Q93" s="4">
        <v>7</v>
      </c>
    </row>
    <row r="94" spans="1:17" s="30" customFormat="1" ht="15.75" x14ac:dyDescent="0.25">
      <c r="A94" s="4">
        <v>88</v>
      </c>
      <c r="B94" s="2" t="s">
        <v>1764</v>
      </c>
      <c r="C94" s="4">
        <v>8</v>
      </c>
      <c r="D94" s="4">
        <v>4</v>
      </c>
      <c r="E94" s="4">
        <v>2</v>
      </c>
      <c r="F94" s="4">
        <v>7</v>
      </c>
      <c r="G94" s="4">
        <v>2</v>
      </c>
      <c r="H94" s="4">
        <v>8</v>
      </c>
      <c r="I94" s="8">
        <f t="shared" si="3"/>
        <v>31</v>
      </c>
      <c r="J94" s="9">
        <f t="shared" si="4"/>
        <v>0.40259740259740262</v>
      </c>
      <c r="K94" s="4">
        <v>32</v>
      </c>
      <c r="L94" s="4" t="s">
        <v>624</v>
      </c>
      <c r="M94" s="2" t="s">
        <v>1765</v>
      </c>
      <c r="N94" s="2" t="s">
        <v>1526</v>
      </c>
      <c r="O94" s="2" t="s">
        <v>377</v>
      </c>
      <c r="P94" s="2" t="s">
        <v>194</v>
      </c>
      <c r="Q94" s="4">
        <v>7</v>
      </c>
    </row>
    <row r="95" spans="1:17" s="30" customFormat="1" ht="15.75" x14ac:dyDescent="0.25">
      <c r="A95" s="4">
        <v>89</v>
      </c>
      <c r="B95" s="2" t="s">
        <v>1766</v>
      </c>
      <c r="C95" s="13">
        <v>12</v>
      </c>
      <c r="D95" s="4">
        <v>4</v>
      </c>
      <c r="E95" s="4">
        <v>6</v>
      </c>
      <c r="F95" s="4">
        <v>6</v>
      </c>
      <c r="G95" s="4">
        <v>3</v>
      </c>
      <c r="H95" s="4">
        <v>0</v>
      </c>
      <c r="I95" s="8">
        <f t="shared" si="3"/>
        <v>31</v>
      </c>
      <c r="J95" s="9">
        <f t="shared" si="4"/>
        <v>0.40259740259740262</v>
      </c>
      <c r="K95" s="4">
        <v>32</v>
      </c>
      <c r="L95" s="4" t="s">
        <v>624</v>
      </c>
      <c r="M95" s="2" t="s">
        <v>1767</v>
      </c>
      <c r="N95" s="2" t="s">
        <v>1305</v>
      </c>
      <c r="O95" s="2" t="s">
        <v>251</v>
      </c>
      <c r="P95" s="2" t="s">
        <v>229</v>
      </c>
      <c r="Q95" s="4">
        <v>7</v>
      </c>
    </row>
    <row r="96" spans="1:17" s="30" customFormat="1" ht="15.75" x14ac:dyDescent="0.25">
      <c r="A96" s="4">
        <v>90</v>
      </c>
      <c r="B96" s="2" t="s">
        <v>1768</v>
      </c>
      <c r="C96" s="4">
        <v>10</v>
      </c>
      <c r="D96" s="4">
        <v>10</v>
      </c>
      <c r="E96" s="4">
        <v>3</v>
      </c>
      <c r="F96" s="4">
        <v>5</v>
      </c>
      <c r="G96" s="4">
        <v>3</v>
      </c>
      <c r="H96" s="4">
        <v>0</v>
      </c>
      <c r="I96" s="8">
        <f t="shared" si="3"/>
        <v>31</v>
      </c>
      <c r="J96" s="9">
        <f t="shared" si="4"/>
        <v>0.40259740259740262</v>
      </c>
      <c r="K96" s="4">
        <v>32</v>
      </c>
      <c r="L96" s="4" t="s">
        <v>624</v>
      </c>
      <c r="M96" s="2" t="s">
        <v>1769</v>
      </c>
      <c r="N96" s="2" t="s">
        <v>358</v>
      </c>
      <c r="O96" s="2" t="s">
        <v>168</v>
      </c>
      <c r="P96" s="2" t="s">
        <v>194</v>
      </c>
      <c r="Q96" s="4">
        <v>7</v>
      </c>
    </row>
    <row r="97" spans="1:17" s="30" customFormat="1" ht="15.75" x14ac:dyDescent="0.25">
      <c r="A97" s="4">
        <v>91</v>
      </c>
      <c r="B97" s="2" t="s">
        <v>1770</v>
      </c>
      <c r="C97" s="4">
        <v>10</v>
      </c>
      <c r="D97" s="4">
        <v>6</v>
      </c>
      <c r="E97" s="4">
        <v>3</v>
      </c>
      <c r="F97" s="4">
        <v>7</v>
      </c>
      <c r="G97" s="4">
        <v>4</v>
      </c>
      <c r="H97" s="4">
        <v>0</v>
      </c>
      <c r="I97" s="8">
        <f t="shared" si="3"/>
        <v>30</v>
      </c>
      <c r="J97" s="9">
        <f t="shared" si="4"/>
        <v>0.38961038961038963</v>
      </c>
      <c r="K97" s="4">
        <v>33</v>
      </c>
      <c r="L97" s="4" t="s">
        <v>624</v>
      </c>
      <c r="M97" s="2" t="s">
        <v>1771</v>
      </c>
      <c r="N97" s="2" t="s">
        <v>398</v>
      </c>
      <c r="O97" s="2" t="s">
        <v>147</v>
      </c>
      <c r="P97" s="2" t="s">
        <v>256</v>
      </c>
      <c r="Q97" s="4">
        <v>7</v>
      </c>
    </row>
    <row r="98" spans="1:17" s="30" customFormat="1" ht="15.75" x14ac:dyDescent="0.25">
      <c r="A98" s="4">
        <v>92</v>
      </c>
      <c r="B98" s="2" t="s">
        <v>1772</v>
      </c>
      <c r="C98" s="4">
        <v>8</v>
      </c>
      <c r="D98" s="4">
        <v>6</v>
      </c>
      <c r="E98" s="4">
        <v>2</v>
      </c>
      <c r="F98" s="4">
        <v>6</v>
      </c>
      <c r="G98" s="4">
        <v>8</v>
      </c>
      <c r="H98" s="4">
        <v>0</v>
      </c>
      <c r="I98" s="8">
        <f t="shared" si="3"/>
        <v>30</v>
      </c>
      <c r="J98" s="9">
        <f t="shared" si="4"/>
        <v>0.38961038961038963</v>
      </c>
      <c r="K98" s="4">
        <v>33</v>
      </c>
      <c r="L98" s="4" t="s">
        <v>624</v>
      </c>
      <c r="M98" s="2" t="s">
        <v>1773</v>
      </c>
      <c r="N98" s="2" t="s">
        <v>387</v>
      </c>
      <c r="O98" s="2" t="s">
        <v>320</v>
      </c>
      <c r="P98" s="2" t="s">
        <v>344</v>
      </c>
      <c r="Q98" s="4">
        <v>7</v>
      </c>
    </row>
    <row r="99" spans="1:17" s="30" customFormat="1" ht="15.75" x14ac:dyDescent="0.25">
      <c r="A99" s="4">
        <v>93</v>
      </c>
      <c r="B99" s="2" t="s">
        <v>1774</v>
      </c>
      <c r="C99" s="4">
        <v>10</v>
      </c>
      <c r="D99" s="4">
        <v>0</v>
      </c>
      <c r="E99" s="4">
        <v>2</v>
      </c>
      <c r="F99" s="4">
        <v>5</v>
      </c>
      <c r="G99" s="4">
        <v>5</v>
      </c>
      <c r="H99" s="4">
        <v>7</v>
      </c>
      <c r="I99" s="8">
        <f t="shared" si="3"/>
        <v>29</v>
      </c>
      <c r="J99" s="9">
        <f t="shared" si="4"/>
        <v>0.37662337662337664</v>
      </c>
      <c r="K99" s="4">
        <v>34</v>
      </c>
      <c r="L99" s="4" t="s">
        <v>624</v>
      </c>
      <c r="M99" s="2" t="s">
        <v>1312</v>
      </c>
      <c r="N99" s="2" t="s">
        <v>1000</v>
      </c>
      <c r="O99" s="2" t="s">
        <v>190</v>
      </c>
      <c r="P99" s="2" t="s">
        <v>271</v>
      </c>
      <c r="Q99" s="4">
        <v>7</v>
      </c>
    </row>
    <row r="100" spans="1:17" s="30" customFormat="1" ht="15.75" x14ac:dyDescent="0.25">
      <c r="A100" s="4">
        <v>94</v>
      </c>
      <c r="B100" s="2" t="s">
        <v>1775</v>
      </c>
      <c r="C100" s="4">
        <v>8</v>
      </c>
      <c r="D100" s="4">
        <v>4</v>
      </c>
      <c r="E100" s="4">
        <v>2</v>
      </c>
      <c r="F100" s="4">
        <v>7</v>
      </c>
      <c r="G100" s="4">
        <v>3</v>
      </c>
      <c r="H100" s="4">
        <v>5</v>
      </c>
      <c r="I100" s="8">
        <f t="shared" si="3"/>
        <v>29</v>
      </c>
      <c r="J100" s="9">
        <f t="shared" si="4"/>
        <v>0.37662337662337664</v>
      </c>
      <c r="K100" s="4">
        <v>34</v>
      </c>
      <c r="L100" s="4" t="s">
        <v>624</v>
      </c>
      <c r="M100" s="2" t="s">
        <v>1776</v>
      </c>
      <c r="N100" s="2" t="s">
        <v>242</v>
      </c>
      <c r="O100" s="2" t="s">
        <v>1777</v>
      </c>
      <c r="P100" s="2" t="s">
        <v>215</v>
      </c>
      <c r="Q100" s="4">
        <v>7</v>
      </c>
    </row>
    <row r="101" spans="1:17" s="30" customFormat="1" ht="15.75" x14ac:dyDescent="0.25">
      <c r="A101" s="4">
        <v>95</v>
      </c>
      <c r="B101" s="2" t="s">
        <v>1778</v>
      </c>
      <c r="C101" s="4">
        <v>6</v>
      </c>
      <c r="D101" s="4">
        <v>6</v>
      </c>
      <c r="E101" s="4">
        <v>2</v>
      </c>
      <c r="F101" s="4">
        <v>4</v>
      </c>
      <c r="G101" s="4">
        <v>3</v>
      </c>
      <c r="H101" s="4">
        <v>8</v>
      </c>
      <c r="I101" s="8">
        <f t="shared" si="3"/>
        <v>29</v>
      </c>
      <c r="J101" s="9">
        <f t="shared" si="4"/>
        <v>0.37662337662337664</v>
      </c>
      <c r="K101" s="4">
        <v>34</v>
      </c>
      <c r="L101" s="4" t="s">
        <v>624</v>
      </c>
      <c r="M101" s="2" t="s">
        <v>1779</v>
      </c>
      <c r="N101" s="2" t="s">
        <v>267</v>
      </c>
      <c r="O101" s="2" t="s">
        <v>190</v>
      </c>
      <c r="P101" s="2" t="s">
        <v>194</v>
      </c>
      <c r="Q101" s="4">
        <v>7</v>
      </c>
    </row>
    <row r="102" spans="1:17" s="30" customFormat="1" ht="15.75" x14ac:dyDescent="0.25">
      <c r="A102" s="4">
        <v>96</v>
      </c>
      <c r="B102" s="2" t="s">
        <v>1780</v>
      </c>
      <c r="C102" s="4">
        <v>8</v>
      </c>
      <c r="D102" s="4">
        <v>2</v>
      </c>
      <c r="E102" s="4">
        <v>4</v>
      </c>
      <c r="F102" s="4">
        <v>7</v>
      </c>
      <c r="G102" s="4">
        <v>7</v>
      </c>
      <c r="H102" s="4">
        <v>0</v>
      </c>
      <c r="I102" s="8">
        <f t="shared" si="3"/>
        <v>28</v>
      </c>
      <c r="J102" s="9">
        <f t="shared" si="4"/>
        <v>0.36363636363636365</v>
      </c>
      <c r="K102" s="4">
        <v>38</v>
      </c>
      <c r="L102" s="4" t="s">
        <v>624</v>
      </c>
      <c r="M102" s="2" t="s">
        <v>1781</v>
      </c>
      <c r="N102" s="2" t="s">
        <v>356</v>
      </c>
      <c r="O102" s="2" t="s">
        <v>193</v>
      </c>
      <c r="P102" s="2" t="s">
        <v>318</v>
      </c>
      <c r="Q102" s="4">
        <v>7</v>
      </c>
    </row>
    <row r="103" spans="1:17" s="30" customFormat="1" ht="15.75" x14ac:dyDescent="0.25">
      <c r="A103" s="4">
        <v>97</v>
      </c>
      <c r="B103" s="2" t="s">
        <v>1782</v>
      </c>
      <c r="C103" s="4">
        <v>8</v>
      </c>
      <c r="D103" s="4">
        <v>6</v>
      </c>
      <c r="E103" s="4">
        <v>2</v>
      </c>
      <c r="F103" s="4">
        <v>6</v>
      </c>
      <c r="G103" s="4">
        <v>3</v>
      </c>
      <c r="H103" s="4">
        <v>3</v>
      </c>
      <c r="I103" s="8">
        <f t="shared" si="3"/>
        <v>28</v>
      </c>
      <c r="J103" s="9">
        <f t="shared" si="4"/>
        <v>0.36363636363636365</v>
      </c>
      <c r="K103" s="4">
        <v>38</v>
      </c>
      <c r="L103" s="4" t="s">
        <v>624</v>
      </c>
      <c r="M103" s="2" t="s">
        <v>1783</v>
      </c>
      <c r="N103" s="2" t="s">
        <v>225</v>
      </c>
      <c r="O103" s="2" t="s">
        <v>993</v>
      </c>
      <c r="P103" s="2" t="s">
        <v>213</v>
      </c>
      <c r="Q103" s="4">
        <v>7</v>
      </c>
    </row>
    <row r="104" spans="1:17" s="30" customFormat="1" ht="15.75" x14ac:dyDescent="0.25">
      <c r="A104" s="4">
        <v>98</v>
      </c>
      <c r="B104" s="2" t="s">
        <v>1784</v>
      </c>
      <c r="C104" s="4">
        <v>6</v>
      </c>
      <c r="D104" s="4">
        <v>10</v>
      </c>
      <c r="E104" s="4">
        <v>2</v>
      </c>
      <c r="F104" s="4">
        <v>4</v>
      </c>
      <c r="G104" s="4">
        <v>4</v>
      </c>
      <c r="H104" s="4">
        <v>0</v>
      </c>
      <c r="I104" s="8">
        <f t="shared" si="3"/>
        <v>26</v>
      </c>
      <c r="J104" s="9">
        <f t="shared" si="4"/>
        <v>0.33766233766233766</v>
      </c>
      <c r="K104" s="4">
        <v>39</v>
      </c>
      <c r="L104" s="4" t="s">
        <v>624</v>
      </c>
      <c r="M104" s="2" t="s">
        <v>1785</v>
      </c>
      <c r="N104" s="2" t="s">
        <v>1734</v>
      </c>
      <c r="O104" s="2" t="s">
        <v>1786</v>
      </c>
      <c r="P104" s="2" t="s">
        <v>144</v>
      </c>
      <c r="Q104" s="4">
        <v>7</v>
      </c>
    </row>
    <row r="105" spans="1:17" s="30" customFormat="1" ht="15.75" x14ac:dyDescent="0.25">
      <c r="A105" s="4">
        <v>99</v>
      </c>
      <c r="B105" s="2" t="s">
        <v>1787</v>
      </c>
      <c r="C105" s="4">
        <v>10</v>
      </c>
      <c r="D105" s="4">
        <v>6</v>
      </c>
      <c r="E105" s="4">
        <v>2</v>
      </c>
      <c r="F105" s="4">
        <v>6</v>
      </c>
      <c r="G105" s="4">
        <v>2</v>
      </c>
      <c r="H105" s="4">
        <v>0</v>
      </c>
      <c r="I105" s="8">
        <f t="shared" si="3"/>
        <v>26</v>
      </c>
      <c r="J105" s="9">
        <f t="shared" si="4"/>
        <v>0.33766233766233766</v>
      </c>
      <c r="K105" s="4">
        <v>39</v>
      </c>
      <c r="L105" s="4" t="s">
        <v>624</v>
      </c>
      <c r="M105" s="2" t="s">
        <v>1788</v>
      </c>
      <c r="N105" s="2" t="s">
        <v>220</v>
      </c>
      <c r="O105" s="2" t="s">
        <v>147</v>
      </c>
      <c r="P105" s="2" t="s">
        <v>303</v>
      </c>
      <c r="Q105" s="4">
        <v>7</v>
      </c>
    </row>
    <row r="106" spans="1:17" s="30" customFormat="1" ht="15.75" x14ac:dyDescent="0.25">
      <c r="A106" s="4">
        <v>100</v>
      </c>
      <c r="B106" s="2" t="s">
        <v>1789</v>
      </c>
      <c r="C106" s="4">
        <v>10</v>
      </c>
      <c r="D106" s="4">
        <v>0</v>
      </c>
      <c r="E106" s="4">
        <v>3</v>
      </c>
      <c r="F106" s="4">
        <v>4</v>
      </c>
      <c r="G106" s="4">
        <v>4</v>
      </c>
      <c r="H106" s="4">
        <v>5</v>
      </c>
      <c r="I106" s="8">
        <f t="shared" si="3"/>
        <v>26</v>
      </c>
      <c r="J106" s="9">
        <f t="shared" si="4"/>
        <v>0.33766233766233766</v>
      </c>
      <c r="K106" s="4">
        <v>39</v>
      </c>
      <c r="L106" s="4" t="s">
        <v>624</v>
      </c>
      <c r="M106" s="2" t="s">
        <v>1790</v>
      </c>
      <c r="N106" s="2" t="s">
        <v>372</v>
      </c>
      <c r="O106" s="2" t="s">
        <v>270</v>
      </c>
      <c r="P106" s="2" t="s">
        <v>215</v>
      </c>
      <c r="Q106" s="4">
        <v>7</v>
      </c>
    </row>
    <row r="107" spans="1:17" s="30" customFormat="1" ht="15.75" x14ac:dyDescent="0.25">
      <c r="A107" s="4">
        <v>101</v>
      </c>
      <c r="B107" s="2" t="s">
        <v>1791</v>
      </c>
      <c r="C107" s="4">
        <v>4</v>
      </c>
      <c r="D107" s="4">
        <v>2</v>
      </c>
      <c r="E107" s="4">
        <v>5</v>
      </c>
      <c r="F107" s="4">
        <v>7</v>
      </c>
      <c r="G107" s="4">
        <v>2</v>
      </c>
      <c r="H107" s="4">
        <v>6</v>
      </c>
      <c r="I107" s="8">
        <f t="shared" si="3"/>
        <v>26</v>
      </c>
      <c r="J107" s="9">
        <f t="shared" si="4"/>
        <v>0.33766233766233766</v>
      </c>
      <c r="K107" s="4">
        <v>39</v>
      </c>
      <c r="L107" s="4" t="s">
        <v>624</v>
      </c>
      <c r="M107" s="2" t="s">
        <v>1792</v>
      </c>
      <c r="N107" s="2" t="s">
        <v>372</v>
      </c>
      <c r="O107" s="2" t="s">
        <v>320</v>
      </c>
      <c r="P107" s="2" t="s">
        <v>136</v>
      </c>
      <c r="Q107" s="4">
        <v>7</v>
      </c>
    </row>
    <row r="108" spans="1:17" s="30" customFormat="1" ht="15.75" x14ac:dyDescent="0.25">
      <c r="A108" s="4">
        <v>102</v>
      </c>
      <c r="B108" s="2" t="s">
        <v>1793</v>
      </c>
      <c r="C108" s="4">
        <v>10</v>
      </c>
      <c r="D108" s="4">
        <v>6</v>
      </c>
      <c r="E108" s="4">
        <v>2</v>
      </c>
      <c r="F108" s="4">
        <v>6</v>
      </c>
      <c r="G108" s="4">
        <v>1</v>
      </c>
      <c r="H108" s="4">
        <v>0</v>
      </c>
      <c r="I108" s="8">
        <f t="shared" si="3"/>
        <v>25</v>
      </c>
      <c r="J108" s="9">
        <f t="shared" si="4"/>
        <v>0.32467532467532467</v>
      </c>
      <c r="K108" s="4">
        <v>40</v>
      </c>
      <c r="L108" s="4" t="s">
        <v>624</v>
      </c>
      <c r="M108" s="2" t="s">
        <v>1794</v>
      </c>
      <c r="N108" s="2" t="s">
        <v>1375</v>
      </c>
      <c r="O108" s="2" t="s">
        <v>190</v>
      </c>
      <c r="P108" s="2" t="s">
        <v>318</v>
      </c>
      <c r="Q108" s="4">
        <v>7</v>
      </c>
    </row>
    <row r="109" spans="1:17" s="30" customFormat="1" ht="15.75" x14ac:dyDescent="0.25">
      <c r="A109" s="4">
        <v>103</v>
      </c>
      <c r="B109" s="2" t="s">
        <v>1795</v>
      </c>
      <c r="C109" s="4">
        <v>6</v>
      </c>
      <c r="D109" s="4">
        <v>2</v>
      </c>
      <c r="E109" s="4">
        <v>0</v>
      </c>
      <c r="F109" s="4">
        <v>9</v>
      </c>
      <c r="G109" s="4">
        <v>2</v>
      </c>
      <c r="H109" s="4">
        <v>6</v>
      </c>
      <c r="I109" s="8">
        <f t="shared" si="3"/>
        <v>25</v>
      </c>
      <c r="J109" s="9">
        <f t="shared" si="4"/>
        <v>0.32467532467532467</v>
      </c>
      <c r="K109" s="4">
        <v>40</v>
      </c>
      <c r="L109" s="4" t="s">
        <v>624</v>
      </c>
      <c r="M109" s="2" t="s">
        <v>1796</v>
      </c>
      <c r="N109" s="2" t="s">
        <v>1797</v>
      </c>
      <c r="O109" s="2" t="s">
        <v>1798</v>
      </c>
      <c r="P109" s="2" t="s">
        <v>144</v>
      </c>
      <c r="Q109" s="4">
        <v>7</v>
      </c>
    </row>
    <row r="110" spans="1:17" s="30" customFormat="1" ht="15.75" x14ac:dyDescent="0.25">
      <c r="A110" s="4">
        <v>104</v>
      </c>
      <c r="B110" s="2" t="s">
        <v>1799</v>
      </c>
      <c r="C110" s="4">
        <v>10</v>
      </c>
      <c r="D110" s="4">
        <v>2</v>
      </c>
      <c r="E110" s="4">
        <v>4</v>
      </c>
      <c r="F110" s="4">
        <v>7</v>
      </c>
      <c r="G110" s="4">
        <v>2</v>
      </c>
      <c r="H110" s="4">
        <v>0</v>
      </c>
      <c r="I110" s="8">
        <f t="shared" si="3"/>
        <v>25</v>
      </c>
      <c r="J110" s="9">
        <f t="shared" si="4"/>
        <v>0.32467532467532467</v>
      </c>
      <c r="K110" s="4">
        <v>40</v>
      </c>
      <c r="L110" s="4" t="s">
        <v>624</v>
      </c>
      <c r="M110" s="2" t="s">
        <v>1800</v>
      </c>
      <c r="N110" s="2" t="s">
        <v>781</v>
      </c>
      <c r="O110" s="2" t="s">
        <v>404</v>
      </c>
      <c r="P110" s="2" t="s">
        <v>183</v>
      </c>
      <c r="Q110" s="4">
        <v>7</v>
      </c>
    </row>
    <row r="111" spans="1:17" s="30" customFormat="1" ht="15.75" x14ac:dyDescent="0.25">
      <c r="A111" s="4">
        <v>105</v>
      </c>
      <c r="B111" s="2" t="s">
        <v>1801</v>
      </c>
      <c r="C111" s="4">
        <v>8</v>
      </c>
      <c r="D111" s="4">
        <v>0</v>
      </c>
      <c r="E111" s="4">
        <v>1</v>
      </c>
      <c r="F111" s="4">
        <v>6</v>
      </c>
      <c r="G111" s="4">
        <v>2</v>
      </c>
      <c r="H111" s="4">
        <v>7</v>
      </c>
      <c r="I111" s="8">
        <f t="shared" si="3"/>
        <v>24</v>
      </c>
      <c r="J111" s="9">
        <f t="shared" si="4"/>
        <v>0.31168831168831168</v>
      </c>
      <c r="K111" s="4">
        <v>41</v>
      </c>
      <c r="L111" s="4" t="s">
        <v>624</v>
      </c>
      <c r="M111" s="2" t="s">
        <v>214</v>
      </c>
      <c r="N111" s="2" t="s">
        <v>1514</v>
      </c>
      <c r="O111" s="2" t="s">
        <v>131</v>
      </c>
      <c r="P111" s="2" t="s">
        <v>271</v>
      </c>
      <c r="Q111" s="4">
        <v>7</v>
      </c>
    </row>
    <row r="112" spans="1:17" s="30" customFormat="1" ht="15.75" x14ac:dyDescent="0.25">
      <c r="A112" s="4">
        <v>106</v>
      </c>
      <c r="B112" s="2" t="s">
        <v>1802</v>
      </c>
      <c r="C112" s="4">
        <v>6</v>
      </c>
      <c r="D112" s="4">
        <v>2</v>
      </c>
      <c r="E112" s="4">
        <v>2</v>
      </c>
      <c r="F112" s="4">
        <v>6</v>
      </c>
      <c r="G112" s="4">
        <v>2</v>
      </c>
      <c r="H112" s="4">
        <v>6</v>
      </c>
      <c r="I112" s="8">
        <f t="shared" si="3"/>
        <v>24</v>
      </c>
      <c r="J112" s="9">
        <f t="shared" si="4"/>
        <v>0.31168831168831168</v>
      </c>
      <c r="K112" s="4">
        <v>41</v>
      </c>
      <c r="L112" s="4" t="s">
        <v>624</v>
      </c>
      <c r="M112" s="2" t="s">
        <v>1803</v>
      </c>
      <c r="N112" s="2" t="s">
        <v>294</v>
      </c>
      <c r="O112" s="2" t="s">
        <v>1080</v>
      </c>
      <c r="P112" s="2" t="s">
        <v>229</v>
      </c>
      <c r="Q112" s="4">
        <v>7</v>
      </c>
    </row>
    <row r="113" spans="1:17" s="30" customFormat="1" ht="15.75" x14ac:dyDescent="0.25">
      <c r="A113" s="4">
        <v>107</v>
      </c>
      <c r="B113" s="2" t="s">
        <v>1804</v>
      </c>
      <c r="C113" s="4">
        <v>8</v>
      </c>
      <c r="D113" s="4">
        <v>4</v>
      </c>
      <c r="E113" s="4">
        <v>1</v>
      </c>
      <c r="F113" s="4">
        <v>6</v>
      </c>
      <c r="G113" s="4">
        <v>2</v>
      </c>
      <c r="H113" s="4">
        <v>0</v>
      </c>
      <c r="I113" s="8">
        <f t="shared" si="3"/>
        <v>21</v>
      </c>
      <c r="J113" s="9">
        <f t="shared" si="4"/>
        <v>0.27272727272727271</v>
      </c>
      <c r="K113" s="4">
        <v>42</v>
      </c>
      <c r="L113" s="4" t="s">
        <v>624</v>
      </c>
      <c r="M113" s="2" t="s">
        <v>1805</v>
      </c>
      <c r="N113" s="2" t="s">
        <v>305</v>
      </c>
      <c r="O113" s="2" t="s">
        <v>1806</v>
      </c>
      <c r="P113" s="2" t="s">
        <v>180</v>
      </c>
      <c r="Q113" s="4">
        <v>7</v>
      </c>
    </row>
    <row r="114" spans="1:17" s="30" customFormat="1" ht="15.75" x14ac:dyDescent="0.25">
      <c r="A114" s="4">
        <v>108</v>
      </c>
      <c r="B114" s="2" t="s">
        <v>1807</v>
      </c>
      <c r="C114" s="4">
        <v>10</v>
      </c>
      <c r="D114" s="4">
        <v>4</v>
      </c>
      <c r="E114" s="4">
        <v>0</v>
      </c>
      <c r="F114" s="4">
        <v>4</v>
      </c>
      <c r="G114" s="4">
        <v>3</v>
      </c>
      <c r="H114" s="4">
        <v>0</v>
      </c>
      <c r="I114" s="8">
        <f t="shared" si="3"/>
        <v>21</v>
      </c>
      <c r="J114" s="9">
        <f t="shared" si="4"/>
        <v>0.27272727272727271</v>
      </c>
      <c r="K114" s="4">
        <v>42</v>
      </c>
      <c r="L114" s="4" t="s">
        <v>624</v>
      </c>
      <c r="M114" s="2" t="s">
        <v>1808</v>
      </c>
      <c r="N114" s="2" t="s">
        <v>248</v>
      </c>
      <c r="O114" s="2" t="s">
        <v>143</v>
      </c>
      <c r="P114" s="2" t="s">
        <v>381</v>
      </c>
      <c r="Q114" s="4">
        <v>7</v>
      </c>
    </row>
    <row r="115" spans="1:17" s="30" customFormat="1" ht="15.75" x14ac:dyDescent="0.25">
      <c r="A115" s="4">
        <v>109</v>
      </c>
      <c r="B115" s="2" t="s">
        <v>1809</v>
      </c>
      <c r="C115" s="4">
        <v>6</v>
      </c>
      <c r="D115" s="4">
        <v>2</v>
      </c>
      <c r="E115" s="4">
        <v>5</v>
      </c>
      <c r="F115" s="4">
        <v>3</v>
      </c>
      <c r="G115" s="4">
        <v>4</v>
      </c>
      <c r="H115" s="4">
        <v>0</v>
      </c>
      <c r="I115" s="8">
        <f t="shared" si="3"/>
        <v>20</v>
      </c>
      <c r="J115" s="9">
        <f t="shared" si="4"/>
        <v>0.25974025974025972</v>
      </c>
      <c r="K115" s="4">
        <v>43</v>
      </c>
      <c r="L115" s="4" t="s">
        <v>624</v>
      </c>
      <c r="M115" s="2" t="s">
        <v>1810</v>
      </c>
      <c r="N115" s="2" t="s">
        <v>236</v>
      </c>
      <c r="O115" s="2" t="s">
        <v>190</v>
      </c>
      <c r="P115" s="2" t="s">
        <v>1811</v>
      </c>
      <c r="Q115" s="4">
        <v>7</v>
      </c>
    </row>
    <row r="116" spans="1:17" s="30" customFormat="1" ht="15.75" x14ac:dyDescent="0.25">
      <c r="A116" s="4">
        <v>110</v>
      </c>
      <c r="B116" s="2" t="s">
        <v>1812</v>
      </c>
      <c r="C116" s="4">
        <v>10</v>
      </c>
      <c r="D116" s="4">
        <v>0</v>
      </c>
      <c r="E116" s="4">
        <v>1</v>
      </c>
      <c r="F116" s="4">
        <v>4</v>
      </c>
      <c r="G116" s="4">
        <v>1</v>
      </c>
      <c r="H116" s="4">
        <v>0</v>
      </c>
      <c r="I116" s="8">
        <f t="shared" si="3"/>
        <v>16</v>
      </c>
      <c r="J116" s="9">
        <f t="shared" si="4"/>
        <v>0.20779220779220781</v>
      </c>
      <c r="K116" s="4">
        <v>44</v>
      </c>
      <c r="L116" s="4" t="s">
        <v>624</v>
      </c>
      <c r="M116" s="2" t="s">
        <v>1813</v>
      </c>
      <c r="N116" s="2" t="s">
        <v>1258</v>
      </c>
      <c r="O116" s="2" t="s">
        <v>139</v>
      </c>
      <c r="P116" s="2" t="s">
        <v>271</v>
      </c>
      <c r="Q116" s="4">
        <v>7</v>
      </c>
    </row>
    <row r="117" spans="1:17" s="30" customFormat="1" ht="15.75" x14ac:dyDescent="0.25">
      <c r="A117" s="4">
        <v>111</v>
      </c>
      <c r="B117" s="2" t="s">
        <v>1814</v>
      </c>
      <c r="C117" s="4">
        <v>0</v>
      </c>
      <c r="D117" s="4">
        <v>4</v>
      </c>
      <c r="E117" s="4">
        <v>2</v>
      </c>
      <c r="F117" s="4">
        <v>0</v>
      </c>
      <c r="G117" s="4">
        <v>3</v>
      </c>
      <c r="H117" s="4">
        <v>0</v>
      </c>
      <c r="I117" s="8">
        <f t="shared" si="3"/>
        <v>9</v>
      </c>
      <c r="J117" s="9">
        <f t="shared" si="4"/>
        <v>0.11688311688311688</v>
      </c>
      <c r="K117" s="4">
        <v>45</v>
      </c>
      <c r="L117" s="4" t="s">
        <v>624</v>
      </c>
      <c r="M117" s="2" t="s">
        <v>1815</v>
      </c>
      <c r="N117" s="2" t="s">
        <v>160</v>
      </c>
      <c r="O117" s="2" t="s">
        <v>760</v>
      </c>
      <c r="P117" s="2" t="s">
        <v>1533</v>
      </c>
      <c r="Q117" s="4">
        <v>7</v>
      </c>
    </row>
    <row r="118" spans="1:17" s="30" customFormat="1" ht="15.75" x14ac:dyDescent="0.25">
      <c r="A118" s="4">
        <v>1</v>
      </c>
      <c r="B118" s="2" t="s">
        <v>1273</v>
      </c>
      <c r="C118" s="4">
        <v>10</v>
      </c>
      <c r="D118" s="13">
        <v>20</v>
      </c>
      <c r="E118" s="13">
        <v>10</v>
      </c>
      <c r="F118" s="4">
        <v>10</v>
      </c>
      <c r="G118" s="4">
        <v>7</v>
      </c>
      <c r="H118" s="13">
        <v>10</v>
      </c>
      <c r="I118" s="8">
        <f t="shared" si="3"/>
        <v>67</v>
      </c>
      <c r="J118" s="9">
        <f t="shared" si="4"/>
        <v>0.87012987012987009</v>
      </c>
      <c r="K118" s="4">
        <v>1</v>
      </c>
      <c r="L118" s="15" t="s">
        <v>622</v>
      </c>
      <c r="M118" s="2" t="s">
        <v>1274</v>
      </c>
      <c r="N118" s="2" t="s">
        <v>1275</v>
      </c>
      <c r="O118" s="2" t="s">
        <v>320</v>
      </c>
      <c r="P118" s="2" t="s">
        <v>180</v>
      </c>
      <c r="Q118" s="4">
        <v>8</v>
      </c>
    </row>
    <row r="119" spans="1:17" s="30" customFormat="1" ht="15.75" x14ac:dyDescent="0.25">
      <c r="A119" s="4">
        <v>2</v>
      </c>
      <c r="B119" s="2" t="s">
        <v>1276</v>
      </c>
      <c r="C119" s="13">
        <v>12</v>
      </c>
      <c r="D119" s="4">
        <v>18</v>
      </c>
      <c r="E119" s="13">
        <v>10</v>
      </c>
      <c r="F119" s="4">
        <v>14</v>
      </c>
      <c r="G119" s="13">
        <v>10</v>
      </c>
      <c r="H119" s="4">
        <v>0</v>
      </c>
      <c r="I119" s="8">
        <f t="shared" si="3"/>
        <v>64</v>
      </c>
      <c r="J119" s="9">
        <f t="shared" si="4"/>
        <v>0.83116883116883122</v>
      </c>
      <c r="K119" s="4">
        <v>2</v>
      </c>
      <c r="L119" s="15" t="s">
        <v>623</v>
      </c>
      <c r="M119" s="2" t="s">
        <v>1277</v>
      </c>
      <c r="N119" s="2" t="s">
        <v>1229</v>
      </c>
      <c r="O119" s="2" t="s">
        <v>255</v>
      </c>
      <c r="P119" s="2" t="s">
        <v>213</v>
      </c>
      <c r="Q119" s="4">
        <v>8</v>
      </c>
    </row>
    <row r="120" spans="1:17" s="30" customFormat="1" ht="15.75" x14ac:dyDescent="0.25">
      <c r="A120" s="4">
        <v>3</v>
      </c>
      <c r="B120" s="2" t="s">
        <v>1278</v>
      </c>
      <c r="C120" s="4">
        <v>10</v>
      </c>
      <c r="D120" s="13">
        <v>20</v>
      </c>
      <c r="E120" s="4">
        <v>7</v>
      </c>
      <c r="F120" s="4">
        <v>11</v>
      </c>
      <c r="G120" s="4">
        <v>6</v>
      </c>
      <c r="H120" s="4">
        <v>9</v>
      </c>
      <c r="I120" s="8">
        <f t="shared" si="3"/>
        <v>63</v>
      </c>
      <c r="J120" s="9">
        <f t="shared" si="4"/>
        <v>0.81818181818181823</v>
      </c>
      <c r="K120" s="4">
        <v>3</v>
      </c>
      <c r="L120" s="15" t="s">
        <v>623</v>
      </c>
      <c r="M120" s="2" t="s">
        <v>1279</v>
      </c>
      <c r="N120" s="2" t="s">
        <v>1280</v>
      </c>
      <c r="O120" s="2" t="s">
        <v>168</v>
      </c>
      <c r="P120" s="2" t="s">
        <v>229</v>
      </c>
      <c r="Q120" s="4">
        <v>8</v>
      </c>
    </row>
    <row r="121" spans="1:17" s="30" customFormat="1" ht="15.75" x14ac:dyDescent="0.25">
      <c r="A121" s="4">
        <v>4</v>
      </c>
      <c r="B121" s="2" t="s">
        <v>1281</v>
      </c>
      <c r="C121" s="4">
        <v>10</v>
      </c>
      <c r="D121" s="4">
        <v>16</v>
      </c>
      <c r="E121" s="4">
        <v>8</v>
      </c>
      <c r="F121" s="4">
        <v>11</v>
      </c>
      <c r="G121" s="4">
        <v>8</v>
      </c>
      <c r="H121" s="4">
        <v>8</v>
      </c>
      <c r="I121" s="8">
        <f t="shared" si="3"/>
        <v>61</v>
      </c>
      <c r="J121" s="9">
        <f t="shared" si="4"/>
        <v>0.79220779220779225</v>
      </c>
      <c r="K121" s="4">
        <v>4</v>
      </c>
      <c r="L121" s="15" t="s">
        <v>623</v>
      </c>
      <c r="M121" s="2" t="s">
        <v>133</v>
      </c>
      <c r="N121" s="2" t="s">
        <v>1282</v>
      </c>
      <c r="O121" s="2" t="s">
        <v>135</v>
      </c>
      <c r="P121" s="2" t="s">
        <v>136</v>
      </c>
      <c r="Q121" s="4">
        <v>8</v>
      </c>
    </row>
    <row r="122" spans="1:17" s="30" customFormat="1" ht="15.75" x14ac:dyDescent="0.25">
      <c r="A122" s="4">
        <v>5</v>
      </c>
      <c r="B122" s="2" t="s">
        <v>1283</v>
      </c>
      <c r="C122" s="4">
        <v>10</v>
      </c>
      <c r="D122" s="4">
        <v>18</v>
      </c>
      <c r="E122" s="13">
        <v>10</v>
      </c>
      <c r="F122" s="4">
        <v>12</v>
      </c>
      <c r="G122" s="4">
        <v>6</v>
      </c>
      <c r="H122" s="4">
        <v>5</v>
      </c>
      <c r="I122" s="8">
        <f t="shared" si="3"/>
        <v>61</v>
      </c>
      <c r="J122" s="9">
        <f t="shared" si="4"/>
        <v>0.79220779220779225</v>
      </c>
      <c r="K122" s="4">
        <v>4</v>
      </c>
      <c r="L122" s="15" t="s">
        <v>623</v>
      </c>
      <c r="M122" s="2" t="s">
        <v>1284</v>
      </c>
      <c r="N122" s="2" t="s">
        <v>220</v>
      </c>
      <c r="O122" s="2" t="s">
        <v>154</v>
      </c>
      <c r="P122" s="2" t="s">
        <v>271</v>
      </c>
      <c r="Q122" s="4">
        <v>8</v>
      </c>
    </row>
    <row r="123" spans="1:17" s="30" customFormat="1" ht="15.75" x14ac:dyDescent="0.25">
      <c r="A123" s="4">
        <v>6</v>
      </c>
      <c r="B123" s="2" t="s">
        <v>1285</v>
      </c>
      <c r="C123" s="4">
        <v>10</v>
      </c>
      <c r="D123" s="4">
        <v>18</v>
      </c>
      <c r="E123" s="4">
        <v>8</v>
      </c>
      <c r="F123" s="4">
        <v>11</v>
      </c>
      <c r="G123" s="4">
        <v>5</v>
      </c>
      <c r="H123" s="4">
        <v>9</v>
      </c>
      <c r="I123" s="8">
        <f t="shared" si="3"/>
        <v>61</v>
      </c>
      <c r="J123" s="9">
        <f t="shared" si="4"/>
        <v>0.79220779220779225</v>
      </c>
      <c r="K123" s="4">
        <v>4</v>
      </c>
      <c r="L123" s="15" t="s">
        <v>623</v>
      </c>
      <c r="M123" s="2" t="s">
        <v>1286</v>
      </c>
      <c r="N123" s="2" t="s">
        <v>196</v>
      </c>
      <c r="O123" s="2" t="s">
        <v>139</v>
      </c>
      <c r="P123" s="2" t="s">
        <v>180</v>
      </c>
      <c r="Q123" s="4">
        <v>8</v>
      </c>
    </row>
    <row r="124" spans="1:17" s="30" customFormat="1" ht="15.75" x14ac:dyDescent="0.25">
      <c r="A124" s="4">
        <v>7</v>
      </c>
      <c r="B124" s="2" t="s">
        <v>1287</v>
      </c>
      <c r="C124" s="4">
        <v>10</v>
      </c>
      <c r="D124" s="4">
        <v>18</v>
      </c>
      <c r="E124" s="4">
        <v>8</v>
      </c>
      <c r="F124" s="4">
        <v>11</v>
      </c>
      <c r="G124" s="4">
        <v>7</v>
      </c>
      <c r="H124" s="4">
        <v>6</v>
      </c>
      <c r="I124" s="8">
        <f t="shared" si="3"/>
        <v>60</v>
      </c>
      <c r="J124" s="9">
        <f t="shared" si="4"/>
        <v>0.77922077922077926</v>
      </c>
      <c r="K124" s="4">
        <v>5</v>
      </c>
      <c r="L124" s="15" t="s">
        <v>623</v>
      </c>
      <c r="M124" s="2" t="s">
        <v>1288</v>
      </c>
      <c r="N124" s="2" t="s">
        <v>1289</v>
      </c>
      <c r="O124" s="2" t="s">
        <v>150</v>
      </c>
      <c r="P124" s="2" t="s">
        <v>136</v>
      </c>
      <c r="Q124" s="4">
        <v>8</v>
      </c>
    </row>
    <row r="125" spans="1:17" s="30" customFormat="1" ht="15.75" x14ac:dyDescent="0.25">
      <c r="A125" s="4">
        <v>8</v>
      </c>
      <c r="B125" s="2" t="s">
        <v>1290</v>
      </c>
      <c r="C125" s="13">
        <v>12</v>
      </c>
      <c r="D125" s="4">
        <v>8</v>
      </c>
      <c r="E125" s="13">
        <v>10</v>
      </c>
      <c r="F125" s="4">
        <v>13</v>
      </c>
      <c r="G125" s="4">
        <v>8</v>
      </c>
      <c r="H125" s="4">
        <v>9</v>
      </c>
      <c r="I125" s="8">
        <f t="shared" si="3"/>
        <v>60</v>
      </c>
      <c r="J125" s="9">
        <f t="shared" si="4"/>
        <v>0.77922077922077926</v>
      </c>
      <c r="K125" s="4">
        <v>5</v>
      </c>
      <c r="L125" s="15" t="s">
        <v>623</v>
      </c>
      <c r="M125" s="2" t="s">
        <v>1272</v>
      </c>
      <c r="N125" s="2" t="s">
        <v>302</v>
      </c>
      <c r="O125" s="2" t="s">
        <v>131</v>
      </c>
      <c r="P125" s="2" t="s">
        <v>333</v>
      </c>
      <c r="Q125" s="4">
        <v>8</v>
      </c>
    </row>
    <row r="126" spans="1:17" s="30" customFormat="1" ht="15.75" x14ac:dyDescent="0.25">
      <c r="A126" s="4">
        <v>9</v>
      </c>
      <c r="B126" s="2" t="s">
        <v>1291</v>
      </c>
      <c r="C126" s="4">
        <v>10</v>
      </c>
      <c r="D126" s="4">
        <v>14</v>
      </c>
      <c r="E126" s="4">
        <v>8</v>
      </c>
      <c r="F126" s="4">
        <v>12</v>
      </c>
      <c r="G126" s="4">
        <v>7</v>
      </c>
      <c r="H126" s="4">
        <v>9</v>
      </c>
      <c r="I126" s="8">
        <f t="shared" si="3"/>
        <v>60</v>
      </c>
      <c r="J126" s="9">
        <f t="shared" si="4"/>
        <v>0.77922077922077926</v>
      </c>
      <c r="K126" s="4">
        <v>5</v>
      </c>
      <c r="L126" s="15" t="s">
        <v>623</v>
      </c>
      <c r="M126" s="2" t="s">
        <v>1292</v>
      </c>
      <c r="N126" s="2" t="s">
        <v>157</v>
      </c>
      <c r="O126" s="2" t="s">
        <v>190</v>
      </c>
      <c r="P126" s="2" t="s">
        <v>144</v>
      </c>
      <c r="Q126" s="4">
        <v>8</v>
      </c>
    </row>
    <row r="127" spans="1:17" s="30" customFormat="1" ht="15.75" x14ac:dyDescent="0.25">
      <c r="A127" s="4">
        <v>10</v>
      </c>
      <c r="B127" s="2" t="s">
        <v>1293</v>
      </c>
      <c r="C127" s="4">
        <v>10</v>
      </c>
      <c r="D127" s="4">
        <v>18</v>
      </c>
      <c r="E127" s="4">
        <v>8</v>
      </c>
      <c r="F127" s="4">
        <v>10</v>
      </c>
      <c r="G127" s="4">
        <v>4</v>
      </c>
      <c r="H127" s="4">
        <v>9</v>
      </c>
      <c r="I127" s="8">
        <f t="shared" si="3"/>
        <v>59</v>
      </c>
      <c r="J127" s="9">
        <f t="shared" si="4"/>
        <v>0.76623376623376627</v>
      </c>
      <c r="K127" s="4">
        <v>6</v>
      </c>
      <c r="L127" s="15" t="s">
        <v>623</v>
      </c>
      <c r="M127" s="2" t="s">
        <v>1294</v>
      </c>
      <c r="N127" s="2" t="s">
        <v>1295</v>
      </c>
      <c r="O127" s="2" t="s">
        <v>320</v>
      </c>
      <c r="P127" s="2" t="s">
        <v>132</v>
      </c>
      <c r="Q127" s="4">
        <v>8</v>
      </c>
    </row>
    <row r="128" spans="1:17" s="30" customFormat="1" ht="15.75" x14ac:dyDescent="0.25">
      <c r="A128" s="4">
        <v>11</v>
      </c>
      <c r="B128" s="2" t="s">
        <v>1296</v>
      </c>
      <c r="C128" s="4">
        <v>10</v>
      </c>
      <c r="D128" s="4">
        <v>10</v>
      </c>
      <c r="E128" s="4">
        <v>8</v>
      </c>
      <c r="F128" s="4">
        <v>13</v>
      </c>
      <c r="G128" s="13">
        <v>10</v>
      </c>
      <c r="H128" s="4">
        <v>7</v>
      </c>
      <c r="I128" s="8">
        <f t="shared" si="3"/>
        <v>58</v>
      </c>
      <c r="J128" s="9">
        <f t="shared" si="4"/>
        <v>0.75324675324675328</v>
      </c>
      <c r="K128" s="4">
        <v>7</v>
      </c>
      <c r="L128" s="15" t="s">
        <v>623</v>
      </c>
      <c r="M128" s="2" t="s">
        <v>1297</v>
      </c>
      <c r="N128" s="2" t="s">
        <v>138</v>
      </c>
      <c r="O128" s="2" t="s">
        <v>147</v>
      </c>
      <c r="P128" s="2" t="s">
        <v>194</v>
      </c>
      <c r="Q128" s="4">
        <v>8</v>
      </c>
    </row>
    <row r="129" spans="1:17" s="30" customFormat="1" ht="15.75" x14ac:dyDescent="0.25">
      <c r="A129" s="4">
        <v>12</v>
      </c>
      <c r="B129" s="2" t="s">
        <v>1298</v>
      </c>
      <c r="C129" s="4">
        <v>8</v>
      </c>
      <c r="D129" s="4">
        <v>14</v>
      </c>
      <c r="E129" s="4">
        <v>7</v>
      </c>
      <c r="F129" s="4">
        <v>12</v>
      </c>
      <c r="G129" s="4">
        <v>6</v>
      </c>
      <c r="H129" s="13">
        <v>10</v>
      </c>
      <c r="I129" s="8">
        <f t="shared" si="3"/>
        <v>57</v>
      </c>
      <c r="J129" s="9">
        <f t="shared" si="4"/>
        <v>0.74025974025974028</v>
      </c>
      <c r="K129" s="4">
        <v>8</v>
      </c>
      <c r="L129" s="15" t="s">
        <v>623</v>
      </c>
      <c r="M129" s="2" t="s">
        <v>1299</v>
      </c>
      <c r="N129" s="2" t="s">
        <v>1300</v>
      </c>
      <c r="O129" s="2" t="s">
        <v>190</v>
      </c>
      <c r="P129" s="2" t="s">
        <v>333</v>
      </c>
      <c r="Q129" s="4">
        <v>8</v>
      </c>
    </row>
    <row r="130" spans="1:17" s="30" customFormat="1" ht="15.75" x14ac:dyDescent="0.25">
      <c r="A130" s="4">
        <v>13</v>
      </c>
      <c r="B130" s="2" t="s">
        <v>1301</v>
      </c>
      <c r="C130" s="4">
        <v>10</v>
      </c>
      <c r="D130" s="4">
        <v>18</v>
      </c>
      <c r="E130" s="4">
        <v>8</v>
      </c>
      <c r="F130" s="4">
        <v>6</v>
      </c>
      <c r="G130" s="4">
        <v>8</v>
      </c>
      <c r="H130" s="4">
        <v>7</v>
      </c>
      <c r="I130" s="8">
        <f t="shared" si="3"/>
        <v>57</v>
      </c>
      <c r="J130" s="9">
        <f t="shared" si="4"/>
        <v>0.74025974025974028</v>
      </c>
      <c r="K130" s="4">
        <v>8</v>
      </c>
      <c r="L130" s="15" t="s">
        <v>623</v>
      </c>
      <c r="M130" s="2" t="s">
        <v>1302</v>
      </c>
      <c r="N130" s="2" t="s">
        <v>160</v>
      </c>
      <c r="O130" s="2" t="s">
        <v>174</v>
      </c>
      <c r="P130" s="2" t="s">
        <v>726</v>
      </c>
      <c r="Q130" s="4">
        <v>8</v>
      </c>
    </row>
    <row r="131" spans="1:17" s="30" customFormat="1" ht="15.75" x14ac:dyDescent="0.25">
      <c r="A131" s="4">
        <v>14</v>
      </c>
      <c r="B131" s="2" t="s">
        <v>1303</v>
      </c>
      <c r="C131" s="13">
        <v>12</v>
      </c>
      <c r="D131" s="4">
        <v>4</v>
      </c>
      <c r="E131" s="13">
        <v>10</v>
      </c>
      <c r="F131" s="4">
        <v>13</v>
      </c>
      <c r="G131" s="13">
        <v>10</v>
      </c>
      <c r="H131" s="4">
        <v>7</v>
      </c>
      <c r="I131" s="8">
        <f t="shared" si="3"/>
        <v>56</v>
      </c>
      <c r="J131" s="9">
        <f t="shared" si="4"/>
        <v>0.72727272727272729</v>
      </c>
      <c r="K131" s="4">
        <v>9</v>
      </c>
      <c r="L131" s="15" t="s">
        <v>623</v>
      </c>
      <c r="M131" s="2" t="s">
        <v>1304</v>
      </c>
      <c r="N131" s="2" t="s">
        <v>1305</v>
      </c>
      <c r="O131" s="2" t="s">
        <v>630</v>
      </c>
      <c r="P131" s="2" t="s">
        <v>344</v>
      </c>
      <c r="Q131" s="4">
        <v>8</v>
      </c>
    </row>
    <row r="132" spans="1:17" s="30" customFormat="1" ht="15.75" x14ac:dyDescent="0.25">
      <c r="A132" s="4">
        <v>15</v>
      </c>
      <c r="B132" s="2" t="s">
        <v>1306</v>
      </c>
      <c r="C132" s="4">
        <v>10</v>
      </c>
      <c r="D132" s="4">
        <v>14</v>
      </c>
      <c r="E132" s="13">
        <v>10</v>
      </c>
      <c r="F132" s="4">
        <v>9</v>
      </c>
      <c r="G132" s="4">
        <v>4</v>
      </c>
      <c r="H132" s="4">
        <v>7</v>
      </c>
      <c r="I132" s="8">
        <f t="shared" si="3"/>
        <v>54</v>
      </c>
      <c r="J132" s="9">
        <f t="shared" si="4"/>
        <v>0.70129870129870131</v>
      </c>
      <c r="K132" s="4">
        <v>10</v>
      </c>
      <c r="L132" s="15" t="s">
        <v>623</v>
      </c>
      <c r="M132" s="2" t="s">
        <v>1307</v>
      </c>
      <c r="N132" s="2" t="s">
        <v>1308</v>
      </c>
      <c r="O132" s="2" t="s">
        <v>289</v>
      </c>
      <c r="P132" s="2" t="s">
        <v>215</v>
      </c>
      <c r="Q132" s="4">
        <v>8</v>
      </c>
    </row>
    <row r="133" spans="1:17" s="30" customFormat="1" ht="15.75" x14ac:dyDescent="0.25">
      <c r="A133" s="4">
        <v>16</v>
      </c>
      <c r="B133" s="2" t="s">
        <v>1309</v>
      </c>
      <c r="C133" s="4">
        <v>10</v>
      </c>
      <c r="D133" s="4">
        <v>14</v>
      </c>
      <c r="E133" s="4">
        <v>7</v>
      </c>
      <c r="F133" s="4">
        <v>13</v>
      </c>
      <c r="G133" s="4">
        <v>4</v>
      </c>
      <c r="H133" s="4">
        <v>5</v>
      </c>
      <c r="I133" s="8">
        <f t="shared" si="3"/>
        <v>53</v>
      </c>
      <c r="J133" s="9">
        <f t="shared" si="4"/>
        <v>0.68831168831168832</v>
      </c>
      <c r="K133" s="4">
        <v>11</v>
      </c>
      <c r="L133" s="15" t="s">
        <v>623</v>
      </c>
      <c r="M133" s="2" t="s">
        <v>1310</v>
      </c>
      <c r="N133" s="2" t="s">
        <v>142</v>
      </c>
      <c r="O133" s="2" t="s">
        <v>131</v>
      </c>
      <c r="P133" s="2" t="s">
        <v>194</v>
      </c>
      <c r="Q133" s="4">
        <v>8</v>
      </c>
    </row>
    <row r="134" spans="1:17" s="30" customFormat="1" ht="15.75" x14ac:dyDescent="0.25">
      <c r="A134" s="4">
        <v>17</v>
      </c>
      <c r="B134" s="2" t="s">
        <v>1311</v>
      </c>
      <c r="C134" s="4">
        <v>10</v>
      </c>
      <c r="D134" s="4">
        <v>12</v>
      </c>
      <c r="E134" s="4">
        <v>6</v>
      </c>
      <c r="F134" s="4">
        <v>10</v>
      </c>
      <c r="G134" s="4">
        <v>5</v>
      </c>
      <c r="H134" s="13">
        <v>10</v>
      </c>
      <c r="I134" s="8">
        <f t="shared" si="3"/>
        <v>53</v>
      </c>
      <c r="J134" s="9">
        <f t="shared" si="4"/>
        <v>0.68831168831168832</v>
      </c>
      <c r="K134" s="4">
        <v>11</v>
      </c>
      <c r="L134" s="15" t="s">
        <v>623</v>
      </c>
      <c r="M134" s="2" t="s">
        <v>1312</v>
      </c>
      <c r="N134" s="2" t="s">
        <v>157</v>
      </c>
      <c r="O134" s="2" t="s">
        <v>131</v>
      </c>
      <c r="P134" s="2" t="s">
        <v>215</v>
      </c>
      <c r="Q134" s="4">
        <v>8</v>
      </c>
    </row>
    <row r="135" spans="1:17" s="30" customFormat="1" ht="15.75" x14ac:dyDescent="0.25">
      <c r="A135" s="4">
        <v>18</v>
      </c>
      <c r="B135" s="2" t="s">
        <v>1313</v>
      </c>
      <c r="C135" s="4">
        <v>10</v>
      </c>
      <c r="D135" s="4">
        <v>18</v>
      </c>
      <c r="E135" s="13">
        <v>10</v>
      </c>
      <c r="F135" s="4">
        <v>8</v>
      </c>
      <c r="G135" s="4">
        <v>7</v>
      </c>
      <c r="H135" s="4">
        <v>0</v>
      </c>
      <c r="I135" s="8">
        <f t="shared" ref="I135:I198" si="5">SUM(C135:H135)</f>
        <v>53</v>
      </c>
      <c r="J135" s="9">
        <f t="shared" si="4"/>
        <v>0.68831168831168832</v>
      </c>
      <c r="K135" s="4">
        <v>11</v>
      </c>
      <c r="L135" s="15" t="s">
        <v>623</v>
      </c>
      <c r="M135" s="2" t="s">
        <v>1314</v>
      </c>
      <c r="N135" s="2" t="s">
        <v>1052</v>
      </c>
      <c r="O135" s="2" t="s">
        <v>1315</v>
      </c>
      <c r="P135" s="2" t="s">
        <v>367</v>
      </c>
      <c r="Q135" s="4">
        <v>8</v>
      </c>
    </row>
    <row r="136" spans="1:17" s="30" customFormat="1" ht="15.75" x14ac:dyDescent="0.25">
      <c r="A136" s="4">
        <v>19</v>
      </c>
      <c r="B136" s="2" t="s">
        <v>1316</v>
      </c>
      <c r="C136" s="4">
        <v>8</v>
      </c>
      <c r="D136" s="4">
        <v>10</v>
      </c>
      <c r="E136" s="13">
        <v>10</v>
      </c>
      <c r="F136" s="4">
        <v>13</v>
      </c>
      <c r="G136" s="4">
        <v>4</v>
      </c>
      <c r="H136" s="4">
        <v>7</v>
      </c>
      <c r="I136" s="8">
        <f t="shared" si="5"/>
        <v>52</v>
      </c>
      <c r="J136" s="9">
        <f t="shared" si="4"/>
        <v>0.67532467532467533</v>
      </c>
      <c r="K136" s="4">
        <v>12</v>
      </c>
      <c r="L136" s="15" t="s">
        <v>623</v>
      </c>
      <c r="M136" s="2" t="s">
        <v>1317</v>
      </c>
      <c r="N136" s="2" t="s">
        <v>1318</v>
      </c>
      <c r="O136" s="2" t="s">
        <v>1319</v>
      </c>
      <c r="P136" s="2" t="s">
        <v>370</v>
      </c>
      <c r="Q136" s="4">
        <v>8</v>
      </c>
    </row>
    <row r="137" spans="1:17" s="30" customFormat="1" ht="15.75" x14ac:dyDescent="0.25">
      <c r="A137" s="4">
        <v>20</v>
      </c>
      <c r="B137" s="2" t="s">
        <v>1320</v>
      </c>
      <c r="C137" s="4">
        <v>10</v>
      </c>
      <c r="D137" s="4">
        <v>8</v>
      </c>
      <c r="E137" s="4">
        <v>7</v>
      </c>
      <c r="F137" s="4">
        <v>10</v>
      </c>
      <c r="G137" s="4">
        <v>8</v>
      </c>
      <c r="H137" s="4">
        <v>9</v>
      </c>
      <c r="I137" s="8">
        <f t="shared" si="5"/>
        <v>52</v>
      </c>
      <c r="J137" s="9">
        <f t="shared" ref="J137:J200" si="6">I137/77</f>
        <v>0.67532467532467533</v>
      </c>
      <c r="K137" s="4">
        <v>12</v>
      </c>
      <c r="L137" s="15" t="s">
        <v>623</v>
      </c>
      <c r="M137" s="2" t="s">
        <v>1321</v>
      </c>
      <c r="N137" s="2" t="s">
        <v>1322</v>
      </c>
      <c r="O137" s="2" t="s">
        <v>154</v>
      </c>
      <c r="P137" s="2" t="s">
        <v>215</v>
      </c>
      <c r="Q137" s="4">
        <v>8</v>
      </c>
    </row>
    <row r="138" spans="1:17" s="30" customFormat="1" ht="15.75" x14ac:dyDescent="0.25">
      <c r="A138" s="4">
        <v>21</v>
      </c>
      <c r="B138" s="2" t="s">
        <v>1323</v>
      </c>
      <c r="C138" s="4">
        <v>8</v>
      </c>
      <c r="D138" s="4">
        <v>10</v>
      </c>
      <c r="E138" s="13">
        <v>10</v>
      </c>
      <c r="F138" s="4">
        <v>11</v>
      </c>
      <c r="G138" s="4">
        <v>6</v>
      </c>
      <c r="H138" s="4">
        <v>7</v>
      </c>
      <c r="I138" s="8">
        <f t="shared" si="5"/>
        <v>52</v>
      </c>
      <c r="J138" s="9">
        <f t="shared" si="6"/>
        <v>0.67532467532467533</v>
      </c>
      <c r="K138" s="4">
        <v>12</v>
      </c>
      <c r="L138" s="15" t="s">
        <v>623</v>
      </c>
      <c r="M138" s="2" t="s">
        <v>1324</v>
      </c>
      <c r="N138" s="2" t="s">
        <v>296</v>
      </c>
      <c r="O138" s="2" t="s">
        <v>1325</v>
      </c>
      <c r="P138" s="2" t="s">
        <v>201</v>
      </c>
      <c r="Q138" s="4">
        <v>8</v>
      </c>
    </row>
    <row r="139" spans="1:17" s="30" customFormat="1" ht="15.75" x14ac:dyDescent="0.25">
      <c r="A139" s="4">
        <v>22</v>
      </c>
      <c r="B139" s="2" t="s">
        <v>1326</v>
      </c>
      <c r="C139" s="4">
        <v>10</v>
      </c>
      <c r="D139" s="4">
        <v>16</v>
      </c>
      <c r="E139" s="4">
        <v>5</v>
      </c>
      <c r="F139" s="4">
        <v>10</v>
      </c>
      <c r="G139" s="4">
        <v>3</v>
      </c>
      <c r="H139" s="4">
        <v>8</v>
      </c>
      <c r="I139" s="8">
        <f t="shared" si="5"/>
        <v>52</v>
      </c>
      <c r="J139" s="9">
        <f t="shared" si="6"/>
        <v>0.67532467532467533</v>
      </c>
      <c r="K139" s="4">
        <v>12</v>
      </c>
      <c r="L139" s="15" t="s">
        <v>623</v>
      </c>
      <c r="M139" s="2" t="s">
        <v>1327</v>
      </c>
      <c r="N139" s="2" t="s">
        <v>1300</v>
      </c>
      <c r="O139" s="2" t="s">
        <v>757</v>
      </c>
      <c r="P139" s="2" t="s">
        <v>144</v>
      </c>
      <c r="Q139" s="4">
        <v>8</v>
      </c>
    </row>
    <row r="140" spans="1:17" s="30" customFormat="1" ht="15.75" x14ac:dyDescent="0.25">
      <c r="A140" s="4">
        <v>23</v>
      </c>
      <c r="B140" s="2" t="s">
        <v>1328</v>
      </c>
      <c r="C140" s="4">
        <v>10</v>
      </c>
      <c r="D140" s="4">
        <v>12</v>
      </c>
      <c r="E140" s="4">
        <v>2</v>
      </c>
      <c r="F140" s="4">
        <v>12</v>
      </c>
      <c r="G140" s="4">
        <v>6</v>
      </c>
      <c r="H140" s="4">
        <v>9</v>
      </c>
      <c r="I140" s="8">
        <f t="shared" si="5"/>
        <v>51</v>
      </c>
      <c r="J140" s="9">
        <f t="shared" si="6"/>
        <v>0.66233766233766234</v>
      </c>
      <c r="K140" s="4">
        <v>13</v>
      </c>
      <c r="L140" s="15" t="s">
        <v>623</v>
      </c>
      <c r="M140" s="2" t="s">
        <v>1329</v>
      </c>
      <c r="N140" s="2" t="s">
        <v>142</v>
      </c>
      <c r="O140" s="2" t="s">
        <v>377</v>
      </c>
      <c r="P140" s="2" t="s">
        <v>144</v>
      </c>
      <c r="Q140" s="4">
        <v>8</v>
      </c>
    </row>
    <row r="141" spans="1:17" s="30" customFormat="1" ht="15.75" x14ac:dyDescent="0.25">
      <c r="A141" s="4">
        <v>24</v>
      </c>
      <c r="B141" s="2" t="s">
        <v>1330</v>
      </c>
      <c r="C141" s="4">
        <v>10</v>
      </c>
      <c r="D141" s="4">
        <v>16</v>
      </c>
      <c r="E141" s="4">
        <v>7</v>
      </c>
      <c r="F141" s="4">
        <v>10</v>
      </c>
      <c r="G141" s="4">
        <v>2</v>
      </c>
      <c r="H141" s="4">
        <v>6</v>
      </c>
      <c r="I141" s="8">
        <f t="shared" si="5"/>
        <v>51</v>
      </c>
      <c r="J141" s="9">
        <f t="shared" si="6"/>
        <v>0.66233766233766234</v>
      </c>
      <c r="K141" s="4">
        <v>13</v>
      </c>
      <c r="L141" s="15" t="s">
        <v>623</v>
      </c>
      <c r="M141" s="2" t="s">
        <v>1331</v>
      </c>
      <c r="N141" s="2" t="s">
        <v>401</v>
      </c>
      <c r="O141" s="2" t="s">
        <v>147</v>
      </c>
      <c r="P141" s="2" t="s">
        <v>213</v>
      </c>
      <c r="Q141" s="4">
        <v>8</v>
      </c>
    </row>
    <row r="142" spans="1:17" s="30" customFormat="1" ht="15.75" x14ac:dyDescent="0.25">
      <c r="A142" s="4">
        <v>25</v>
      </c>
      <c r="B142" s="2" t="s">
        <v>1332</v>
      </c>
      <c r="C142" s="13">
        <v>12</v>
      </c>
      <c r="D142" s="4">
        <v>16</v>
      </c>
      <c r="E142" s="4">
        <v>4</v>
      </c>
      <c r="F142" s="4">
        <v>9</v>
      </c>
      <c r="G142" s="4">
        <v>3</v>
      </c>
      <c r="H142" s="4">
        <v>6</v>
      </c>
      <c r="I142" s="8">
        <f t="shared" si="5"/>
        <v>50</v>
      </c>
      <c r="J142" s="9">
        <f t="shared" si="6"/>
        <v>0.64935064935064934</v>
      </c>
      <c r="K142" s="4">
        <v>14</v>
      </c>
      <c r="L142" s="15" t="s">
        <v>623</v>
      </c>
      <c r="M142" s="2" t="s">
        <v>1333</v>
      </c>
      <c r="N142" s="2" t="s">
        <v>294</v>
      </c>
      <c r="O142" s="2" t="s">
        <v>402</v>
      </c>
      <c r="P142" s="2" t="s">
        <v>194</v>
      </c>
      <c r="Q142" s="4">
        <v>8</v>
      </c>
    </row>
    <row r="143" spans="1:17" s="30" customFormat="1" ht="15.75" x14ac:dyDescent="0.25">
      <c r="A143" s="4">
        <v>26</v>
      </c>
      <c r="B143" s="2" t="s">
        <v>1334</v>
      </c>
      <c r="C143" s="4">
        <v>6</v>
      </c>
      <c r="D143" s="4">
        <v>10</v>
      </c>
      <c r="E143" s="13">
        <v>10</v>
      </c>
      <c r="F143" s="4">
        <v>13</v>
      </c>
      <c r="G143" s="4">
        <v>2</v>
      </c>
      <c r="H143" s="4">
        <v>9</v>
      </c>
      <c r="I143" s="8">
        <f t="shared" si="5"/>
        <v>50</v>
      </c>
      <c r="J143" s="9">
        <f t="shared" si="6"/>
        <v>0.64935064935064934</v>
      </c>
      <c r="K143" s="4">
        <v>14</v>
      </c>
      <c r="L143" s="15" t="s">
        <v>623</v>
      </c>
      <c r="M143" s="2" t="s">
        <v>1335</v>
      </c>
      <c r="N143" s="2" t="s">
        <v>1336</v>
      </c>
      <c r="O143" s="2" t="s">
        <v>1337</v>
      </c>
      <c r="P143" s="2" t="s">
        <v>201</v>
      </c>
      <c r="Q143" s="4">
        <v>8</v>
      </c>
    </row>
    <row r="144" spans="1:17" s="30" customFormat="1" ht="15.75" x14ac:dyDescent="0.25">
      <c r="A144" s="4">
        <v>27</v>
      </c>
      <c r="B144" s="2" t="s">
        <v>1338</v>
      </c>
      <c r="C144" s="4">
        <v>10</v>
      </c>
      <c r="D144" s="4">
        <v>18</v>
      </c>
      <c r="E144" s="4">
        <v>5</v>
      </c>
      <c r="F144" s="4">
        <v>9</v>
      </c>
      <c r="G144" s="4">
        <v>4</v>
      </c>
      <c r="H144" s="4">
        <v>4</v>
      </c>
      <c r="I144" s="8">
        <f t="shared" si="5"/>
        <v>50</v>
      </c>
      <c r="J144" s="9">
        <f t="shared" si="6"/>
        <v>0.64935064935064934</v>
      </c>
      <c r="K144" s="4">
        <v>14</v>
      </c>
      <c r="L144" s="15" t="s">
        <v>623</v>
      </c>
      <c r="M144" s="2" t="s">
        <v>1339</v>
      </c>
      <c r="N144" s="2" t="s">
        <v>746</v>
      </c>
      <c r="O144" s="2" t="s">
        <v>277</v>
      </c>
      <c r="P144" s="2" t="s">
        <v>215</v>
      </c>
      <c r="Q144" s="4">
        <v>8</v>
      </c>
    </row>
    <row r="145" spans="1:17" s="30" customFormat="1" ht="15.75" x14ac:dyDescent="0.25">
      <c r="A145" s="4">
        <v>28</v>
      </c>
      <c r="B145" s="2" t="s">
        <v>1340</v>
      </c>
      <c r="C145" s="4">
        <v>10</v>
      </c>
      <c r="D145" s="4">
        <v>12</v>
      </c>
      <c r="E145" s="4">
        <v>3</v>
      </c>
      <c r="F145" s="4">
        <v>11</v>
      </c>
      <c r="G145" s="4">
        <v>7</v>
      </c>
      <c r="H145" s="4">
        <v>7</v>
      </c>
      <c r="I145" s="8">
        <f t="shared" si="5"/>
        <v>50</v>
      </c>
      <c r="J145" s="9">
        <f t="shared" si="6"/>
        <v>0.64935064935064934</v>
      </c>
      <c r="K145" s="4">
        <v>14</v>
      </c>
      <c r="L145" s="15" t="s">
        <v>623</v>
      </c>
      <c r="M145" s="2" t="s">
        <v>1341</v>
      </c>
      <c r="N145" s="2" t="s">
        <v>225</v>
      </c>
      <c r="O145" s="2" t="s">
        <v>277</v>
      </c>
      <c r="P145" s="2" t="s">
        <v>132</v>
      </c>
      <c r="Q145" s="4">
        <v>8</v>
      </c>
    </row>
    <row r="146" spans="1:17" s="30" customFormat="1" ht="15.75" x14ac:dyDescent="0.25">
      <c r="A146" s="4">
        <v>29</v>
      </c>
      <c r="B146" s="2" t="s">
        <v>1342</v>
      </c>
      <c r="C146" s="4">
        <v>8</v>
      </c>
      <c r="D146" s="4">
        <v>18</v>
      </c>
      <c r="E146" s="4">
        <v>8</v>
      </c>
      <c r="F146" s="4">
        <v>11</v>
      </c>
      <c r="G146" s="4">
        <v>5</v>
      </c>
      <c r="H146" s="4">
        <v>0</v>
      </c>
      <c r="I146" s="8">
        <f t="shared" si="5"/>
        <v>50</v>
      </c>
      <c r="J146" s="9">
        <f t="shared" si="6"/>
        <v>0.64935064935064934</v>
      </c>
      <c r="K146" s="4">
        <v>14</v>
      </c>
      <c r="L146" s="15" t="s">
        <v>623</v>
      </c>
      <c r="M146" s="2" t="s">
        <v>1343</v>
      </c>
      <c r="N146" s="2" t="s">
        <v>142</v>
      </c>
      <c r="O146" s="2" t="s">
        <v>193</v>
      </c>
      <c r="P146" s="2" t="s">
        <v>318</v>
      </c>
      <c r="Q146" s="4">
        <v>8</v>
      </c>
    </row>
    <row r="147" spans="1:17" s="30" customFormat="1" ht="15.75" x14ac:dyDescent="0.25">
      <c r="A147" s="4">
        <v>30</v>
      </c>
      <c r="B147" s="2" t="s">
        <v>1344</v>
      </c>
      <c r="C147" s="4">
        <v>8</v>
      </c>
      <c r="D147" s="4">
        <v>10</v>
      </c>
      <c r="E147" s="4">
        <v>6</v>
      </c>
      <c r="F147" s="4">
        <v>9</v>
      </c>
      <c r="G147" s="4">
        <v>7</v>
      </c>
      <c r="H147" s="13">
        <v>10</v>
      </c>
      <c r="I147" s="8">
        <f t="shared" si="5"/>
        <v>50</v>
      </c>
      <c r="J147" s="9">
        <f t="shared" si="6"/>
        <v>0.64935064935064934</v>
      </c>
      <c r="K147" s="4">
        <v>14</v>
      </c>
      <c r="L147" s="15" t="s">
        <v>623</v>
      </c>
      <c r="M147" s="2" t="s">
        <v>1345</v>
      </c>
      <c r="N147" s="2" t="s">
        <v>302</v>
      </c>
      <c r="O147" s="2" t="s">
        <v>778</v>
      </c>
      <c r="P147" s="2" t="s">
        <v>194</v>
      </c>
      <c r="Q147" s="4">
        <v>8</v>
      </c>
    </row>
    <row r="148" spans="1:17" s="30" customFormat="1" ht="15.75" x14ac:dyDescent="0.25">
      <c r="A148" s="4">
        <v>31</v>
      </c>
      <c r="B148" s="2" t="s">
        <v>1346</v>
      </c>
      <c r="C148" s="4">
        <v>10</v>
      </c>
      <c r="D148" s="4">
        <v>12</v>
      </c>
      <c r="E148" s="4">
        <v>6</v>
      </c>
      <c r="F148" s="4">
        <v>9</v>
      </c>
      <c r="G148" s="4">
        <v>5</v>
      </c>
      <c r="H148" s="4">
        <v>7</v>
      </c>
      <c r="I148" s="8">
        <f t="shared" si="5"/>
        <v>49</v>
      </c>
      <c r="J148" s="9">
        <f t="shared" si="6"/>
        <v>0.63636363636363635</v>
      </c>
      <c r="K148" s="4">
        <v>15</v>
      </c>
      <c r="L148" s="15" t="s">
        <v>623</v>
      </c>
      <c r="M148" s="2" t="s">
        <v>1347</v>
      </c>
      <c r="N148" s="2" t="s">
        <v>859</v>
      </c>
      <c r="O148" s="2" t="s">
        <v>190</v>
      </c>
      <c r="P148" s="2" t="s">
        <v>183</v>
      </c>
      <c r="Q148" s="4">
        <v>8</v>
      </c>
    </row>
    <row r="149" spans="1:17" s="30" customFormat="1" ht="15.75" x14ac:dyDescent="0.25">
      <c r="A149" s="4">
        <v>32</v>
      </c>
      <c r="B149" s="2" t="s">
        <v>1348</v>
      </c>
      <c r="C149" s="13">
        <v>12</v>
      </c>
      <c r="D149" s="4">
        <v>8</v>
      </c>
      <c r="E149" s="4">
        <v>8</v>
      </c>
      <c r="F149" s="4">
        <v>7</v>
      </c>
      <c r="G149" s="4">
        <v>6</v>
      </c>
      <c r="H149" s="4">
        <v>8</v>
      </c>
      <c r="I149" s="8">
        <f t="shared" si="5"/>
        <v>49</v>
      </c>
      <c r="J149" s="9">
        <f t="shared" si="6"/>
        <v>0.63636363636363635</v>
      </c>
      <c r="K149" s="4">
        <v>15</v>
      </c>
      <c r="L149" s="15" t="s">
        <v>623</v>
      </c>
      <c r="M149" s="2" t="s">
        <v>1349</v>
      </c>
      <c r="N149" s="2" t="s">
        <v>1350</v>
      </c>
      <c r="O149" s="2" t="s">
        <v>1162</v>
      </c>
      <c r="P149" s="2" t="s">
        <v>381</v>
      </c>
      <c r="Q149" s="4">
        <v>8</v>
      </c>
    </row>
    <row r="150" spans="1:17" s="30" customFormat="1" ht="15.75" x14ac:dyDescent="0.25">
      <c r="A150" s="4">
        <v>33</v>
      </c>
      <c r="B150" s="2" t="s">
        <v>1351</v>
      </c>
      <c r="C150" s="4">
        <v>10</v>
      </c>
      <c r="D150" s="4">
        <v>12</v>
      </c>
      <c r="E150" s="4">
        <v>4</v>
      </c>
      <c r="F150" s="4">
        <v>8</v>
      </c>
      <c r="G150" s="4">
        <v>7</v>
      </c>
      <c r="H150" s="4">
        <v>8</v>
      </c>
      <c r="I150" s="8">
        <f t="shared" si="5"/>
        <v>49</v>
      </c>
      <c r="J150" s="9">
        <f t="shared" si="6"/>
        <v>0.63636363636363635</v>
      </c>
      <c r="K150" s="4">
        <v>15</v>
      </c>
      <c r="L150" s="15" t="s">
        <v>623</v>
      </c>
      <c r="M150" s="2" t="s">
        <v>1352</v>
      </c>
      <c r="N150" s="2" t="s">
        <v>225</v>
      </c>
      <c r="O150" s="2" t="s">
        <v>277</v>
      </c>
      <c r="P150" s="2" t="s">
        <v>1169</v>
      </c>
      <c r="Q150" s="4">
        <v>8</v>
      </c>
    </row>
    <row r="151" spans="1:17" s="30" customFormat="1" ht="15.75" x14ac:dyDescent="0.25">
      <c r="A151" s="4">
        <v>34</v>
      </c>
      <c r="B151" s="2" t="s">
        <v>1353</v>
      </c>
      <c r="C151" s="13">
        <v>12</v>
      </c>
      <c r="D151" s="4">
        <v>14</v>
      </c>
      <c r="E151" s="4">
        <v>5</v>
      </c>
      <c r="F151" s="4">
        <v>12</v>
      </c>
      <c r="G151" s="4">
        <v>6</v>
      </c>
      <c r="H151" s="4">
        <v>0</v>
      </c>
      <c r="I151" s="8">
        <f t="shared" si="5"/>
        <v>49</v>
      </c>
      <c r="J151" s="9">
        <f t="shared" si="6"/>
        <v>0.63636363636363635</v>
      </c>
      <c r="K151" s="4">
        <v>15</v>
      </c>
      <c r="L151" s="15" t="s">
        <v>623</v>
      </c>
      <c r="M151" s="2" t="s">
        <v>1354</v>
      </c>
      <c r="N151" s="2" t="s">
        <v>1119</v>
      </c>
      <c r="O151" s="2" t="s">
        <v>270</v>
      </c>
      <c r="P151" s="2" t="s">
        <v>726</v>
      </c>
      <c r="Q151" s="4">
        <v>8</v>
      </c>
    </row>
    <row r="152" spans="1:17" s="30" customFormat="1" ht="15.75" x14ac:dyDescent="0.25">
      <c r="A152" s="4">
        <v>35</v>
      </c>
      <c r="B152" s="2" t="s">
        <v>1355</v>
      </c>
      <c r="C152" s="4">
        <v>8</v>
      </c>
      <c r="D152" s="4">
        <v>10</v>
      </c>
      <c r="E152" s="4">
        <v>6</v>
      </c>
      <c r="F152" s="4">
        <v>10</v>
      </c>
      <c r="G152" s="4">
        <v>4</v>
      </c>
      <c r="H152" s="13">
        <v>10</v>
      </c>
      <c r="I152" s="8">
        <f t="shared" si="5"/>
        <v>48</v>
      </c>
      <c r="J152" s="9">
        <f t="shared" si="6"/>
        <v>0.62337662337662336</v>
      </c>
      <c r="K152" s="4">
        <v>16</v>
      </c>
      <c r="L152" s="15" t="s">
        <v>623</v>
      </c>
      <c r="M152" s="2" t="s">
        <v>1356</v>
      </c>
      <c r="N152" s="2" t="s">
        <v>1357</v>
      </c>
      <c r="O152" s="2" t="s">
        <v>1080</v>
      </c>
      <c r="P152" s="2" t="s">
        <v>144</v>
      </c>
      <c r="Q152" s="4">
        <v>8</v>
      </c>
    </row>
    <row r="153" spans="1:17" s="30" customFormat="1" ht="15.75" x14ac:dyDescent="0.25">
      <c r="A153" s="4">
        <v>36</v>
      </c>
      <c r="B153" s="2" t="s">
        <v>1358</v>
      </c>
      <c r="C153" s="4">
        <v>10</v>
      </c>
      <c r="D153" s="4">
        <v>8</v>
      </c>
      <c r="E153" s="4">
        <v>4</v>
      </c>
      <c r="F153" s="4">
        <v>10</v>
      </c>
      <c r="G153" s="13">
        <v>10</v>
      </c>
      <c r="H153" s="4">
        <v>6</v>
      </c>
      <c r="I153" s="8">
        <f t="shared" si="5"/>
        <v>48</v>
      </c>
      <c r="J153" s="9">
        <f t="shared" si="6"/>
        <v>0.62337662337662336</v>
      </c>
      <c r="K153" s="4">
        <v>16</v>
      </c>
      <c r="L153" s="15" t="s">
        <v>623</v>
      </c>
      <c r="M153" s="2" t="s">
        <v>1359</v>
      </c>
      <c r="N153" s="2" t="s">
        <v>723</v>
      </c>
      <c r="O153" s="2" t="s">
        <v>373</v>
      </c>
      <c r="P153" s="2" t="s">
        <v>229</v>
      </c>
      <c r="Q153" s="4">
        <v>8</v>
      </c>
    </row>
    <row r="154" spans="1:17" s="30" customFormat="1" ht="15.75" x14ac:dyDescent="0.25">
      <c r="A154" s="4">
        <v>37</v>
      </c>
      <c r="B154" s="2" t="s">
        <v>1360</v>
      </c>
      <c r="C154" s="4">
        <v>10</v>
      </c>
      <c r="D154" s="4">
        <v>10</v>
      </c>
      <c r="E154" s="4">
        <v>6</v>
      </c>
      <c r="F154" s="4">
        <v>7</v>
      </c>
      <c r="G154" s="4">
        <v>6</v>
      </c>
      <c r="H154" s="4">
        <v>9</v>
      </c>
      <c r="I154" s="8">
        <f t="shared" si="5"/>
        <v>48</v>
      </c>
      <c r="J154" s="9">
        <f t="shared" si="6"/>
        <v>0.62337662337662336</v>
      </c>
      <c r="K154" s="4">
        <v>16</v>
      </c>
      <c r="L154" s="15" t="s">
        <v>623</v>
      </c>
      <c r="M154" s="2" t="s">
        <v>1361</v>
      </c>
      <c r="N154" s="2" t="s">
        <v>992</v>
      </c>
      <c r="O154" s="2" t="s">
        <v>161</v>
      </c>
      <c r="P154" s="2" t="s">
        <v>177</v>
      </c>
      <c r="Q154" s="4">
        <v>8</v>
      </c>
    </row>
    <row r="155" spans="1:17" s="30" customFormat="1" ht="15.75" x14ac:dyDescent="0.25">
      <c r="A155" s="4">
        <v>38</v>
      </c>
      <c r="B155" s="2" t="s">
        <v>1362</v>
      </c>
      <c r="C155" s="4">
        <v>10</v>
      </c>
      <c r="D155" s="4">
        <v>6</v>
      </c>
      <c r="E155" s="4">
        <v>8</v>
      </c>
      <c r="F155" s="4">
        <v>10</v>
      </c>
      <c r="G155" s="4">
        <v>5</v>
      </c>
      <c r="H155" s="4">
        <v>9</v>
      </c>
      <c r="I155" s="8">
        <f t="shared" si="5"/>
        <v>48</v>
      </c>
      <c r="J155" s="9">
        <f t="shared" si="6"/>
        <v>0.62337662337662336</v>
      </c>
      <c r="K155" s="4">
        <v>16</v>
      </c>
      <c r="L155" s="15" t="s">
        <v>623</v>
      </c>
      <c r="M155" s="2" t="s">
        <v>1363</v>
      </c>
      <c r="N155" s="2" t="s">
        <v>246</v>
      </c>
      <c r="O155" s="2" t="s">
        <v>190</v>
      </c>
      <c r="P155" s="2" t="s">
        <v>1364</v>
      </c>
      <c r="Q155" s="4">
        <v>8</v>
      </c>
    </row>
    <row r="156" spans="1:17" s="30" customFormat="1" ht="15.75" x14ac:dyDescent="0.25">
      <c r="A156" s="4">
        <v>39</v>
      </c>
      <c r="B156" s="2" t="s">
        <v>1365</v>
      </c>
      <c r="C156" s="13">
        <v>12</v>
      </c>
      <c r="D156" s="4">
        <v>12</v>
      </c>
      <c r="E156" s="4">
        <v>7</v>
      </c>
      <c r="F156" s="4">
        <v>10</v>
      </c>
      <c r="G156" s="4">
        <v>4</v>
      </c>
      <c r="H156" s="4">
        <v>3</v>
      </c>
      <c r="I156" s="8">
        <f t="shared" si="5"/>
        <v>48</v>
      </c>
      <c r="J156" s="9">
        <f t="shared" si="6"/>
        <v>0.62337662337662336</v>
      </c>
      <c r="K156" s="4">
        <v>16</v>
      </c>
      <c r="L156" s="15" t="s">
        <v>623</v>
      </c>
      <c r="M156" s="2" t="s">
        <v>1366</v>
      </c>
      <c r="N156" s="2" t="s">
        <v>913</v>
      </c>
      <c r="O156" s="2" t="s">
        <v>1367</v>
      </c>
      <c r="P156" s="2" t="s">
        <v>265</v>
      </c>
      <c r="Q156" s="4">
        <v>8</v>
      </c>
    </row>
    <row r="157" spans="1:17" s="30" customFormat="1" ht="15.75" x14ac:dyDescent="0.25">
      <c r="A157" s="4">
        <v>40</v>
      </c>
      <c r="B157" s="2" t="s">
        <v>1368</v>
      </c>
      <c r="C157" s="13">
        <v>12</v>
      </c>
      <c r="D157" s="4">
        <v>14</v>
      </c>
      <c r="E157" s="4">
        <v>5</v>
      </c>
      <c r="F157" s="4">
        <v>7</v>
      </c>
      <c r="G157" s="4">
        <v>3</v>
      </c>
      <c r="H157" s="4">
        <v>7</v>
      </c>
      <c r="I157" s="8">
        <f t="shared" si="5"/>
        <v>48</v>
      </c>
      <c r="J157" s="9">
        <f t="shared" si="6"/>
        <v>0.62337662337662336</v>
      </c>
      <c r="K157" s="4">
        <v>16</v>
      </c>
      <c r="L157" s="15" t="s">
        <v>623</v>
      </c>
      <c r="M157" s="2" t="s">
        <v>1369</v>
      </c>
      <c r="N157" s="2" t="s">
        <v>1370</v>
      </c>
      <c r="O157" s="2" t="s">
        <v>190</v>
      </c>
      <c r="P157" s="2" t="s">
        <v>693</v>
      </c>
      <c r="Q157" s="4">
        <v>8</v>
      </c>
    </row>
    <row r="158" spans="1:17" s="30" customFormat="1" ht="15.75" x14ac:dyDescent="0.25">
      <c r="A158" s="4">
        <v>41</v>
      </c>
      <c r="B158" s="2" t="s">
        <v>1371</v>
      </c>
      <c r="C158" s="4">
        <v>10</v>
      </c>
      <c r="D158" s="4">
        <v>12</v>
      </c>
      <c r="E158" s="4">
        <v>4</v>
      </c>
      <c r="F158" s="4">
        <v>9</v>
      </c>
      <c r="G158" s="4">
        <v>7</v>
      </c>
      <c r="H158" s="4">
        <v>6</v>
      </c>
      <c r="I158" s="8">
        <f t="shared" si="5"/>
        <v>48</v>
      </c>
      <c r="J158" s="9">
        <f t="shared" si="6"/>
        <v>0.62337662337662336</v>
      </c>
      <c r="K158" s="4">
        <v>16</v>
      </c>
      <c r="L158" s="15" t="s">
        <v>623</v>
      </c>
      <c r="M158" s="2" t="s">
        <v>1372</v>
      </c>
      <c r="N158" s="2" t="s">
        <v>242</v>
      </c>
      <c r="O158" s="2" t="s">
        <v>139</v>
      </c>
      <c r="P158" s="2" t="s">
        <v>194</v>
      </c>
      <c r="Q158" s="4">
        <v>8</v>
      </c>
    </row>
    <row r="159" spans="1:17" s="30" customFormat="1" ht="15.75" x14ac:dyDescent="0.25">
      <c r="A159" s="4">
        <v>42</v>
      </c>
      <c r="B159" s="2" t="s">
        <v>1373</v>
      </c>
      <c r="C159" s="4">
        <v>8</v>
      </c>
      <c r="D159" s="4">
        <v>12</v>
      </c>
      <c r="E159" s="13">
        <v>10</v>
      </c>
      <c r="F159" s="4">
        <v>8</v>
      </c>
      <c r="G159" s="4">
        <v>1</v>
      </c>
      <c r="H159" s="4">
        <v>8</v>
      </c>
      <c r="I159" s="8">
        <f t="shared" si="5"/>
        <v>47</v>
      </c>
      <c r="J159" s="9">
        <f t="shared" si="6"/>
        <v>0.61038961038961037</v>
      </c>
      <c r="K159" s="4">
        <v>17</v>
      </c>
      <c r="L159" s="15" t="s">
        <v>623</v>
      </c>
      <c r="M159" s="2" t="s">
        <v>1374</v>
      </c>
      <c r="N159" s="2" t="s">
        <v>1375</v>
      </c>
      <c r="O159" s="2" t="s">
        <v>139</v>
      </c>
      <c r="P159" s="2" t="s">
        <v>1081</v>
      </c>
      <c r="Q159" s="4">
        <v>8</v>
      </c>
    </row>
    <row r="160" spans="1:17" s="30" customFormat="1" ht="15.75" x14ac:dyDescent="0.25">
      <c r="A160" s="4">
        <v>43</v>
      </c>
      <c r="B160" s="2" t="s">
        <v>1376</v>
      </c>
      <c r="C160" s="4">
        <v>10</v>
      </c>
      <c r="D160" s="4">
        <v>14</v>
      </c>
      <c r="E160" s="4">
        <v>4</v>
      </c>
      <c r="F160" s="4">
        <v>8</v>
      </c>
      <c r="G160" s="4">
        <v>4</v>
      </c>
      <c r="H160" s="4">
        <v>7</v>
      </c>
      <c r="I160" s="8">
        <f t="shared" si="5"/>
        <v>47</v>
      </c>
      <c r="J160" s="9">
        <f t="shared" si="6"/>
        <v>0.61038961038961037</v>
      </c>
      <c r="K160" s="4">
        <v>17</v>
      </c>
      <c r="L160" s="15" t="s">
        <v>623</v>
      </c>
      <c r="M160" s="2" t="s">
        <v>1377</v>
      </c>
      <c r="N160" s="2" t="s">
        <v>248</v>
      </c>
      <c r="O160" s="2" t="s">
        <v>251</v>
      </c>
      <c r="P160" s="2" t="s">
        <v>229</v>
      </c>
      <c r="Q160" s="4">
        <v>8</v>
      </c>
    </row>
    <row r="161" spans="1:17" s="30" customFormat="1" ht="15.75" x14ac:dyDescent="0.25">
      <c r="A161" s="4">
        <v>44</v>
      </c>
      <c r="B161" s="2" t="s">
        <v>1378</v>
      </c>
      <c r="C161" s="4">
        <v>10</v>
      </c>
      <c r="D161" s="4">
        <v>10</v>
      </c>
      <c r="E161" s="4">
        <v>8</v>
      </c>
      <c r="F161" s="4">
        <v>10</v>
      </c>
      <c r="G161" s="4">
        <v>0</v>
      </c>
      <c r="H161" s="4">
        <v>9</v>
      </c>
      <c r="I161" s="8">
        <f t="shared" si="5"/>
        <v>47</v>
      </c>
      <c r="J161" s="9">
        <f t="shared" si="6"/>
        <v>0.61038961038961037</v>
      </c>
      <c r="K161" s="4">
        <v>17</v>
      </c>
      <c r="L161" s="15" t="s">
        <v>623</v>
      </c>
      <c r="M161" s="2" t="s">
        <v>1379</v>
      </c>
      <c r="N161" s="2" t="s">
        <v>164</v>
      </c>
      <c r="O161" s="2" t="s">
        <v>161</v>
      </c>
      <c r="P161" s="2" t="s">
        <v>333</v>
      </c>
      <c r="Q161" s="4">
        <v>8</v>
      </c>
    </row>
    <row r="162" spans="1:17" s="30" customFormat="1" ht="15.75" x14ac:dyDescent="0.25">
      <c r="A162" s="4">
        <v>45</v>
      </c>
      <c r="B162" s="2" t="s">
        <v>1380</v>
      </c>
      <c r="C162" s="4">
        <v>10</v>
      </c>
      <c r="D162" s="4">
        <v>14</v>
      </c>
      <c r="E162" s="4">
        <v>2</v>
      </c>
      <c r="F162" s="4">
        <v>8</v>
      </c>
      <c r="G162" s="4">
        <v>5</v>
      </c>
      <c r="H162" s="4">
        <v>7</v>
      </c>
      <c r="I162" s="8">
        <f t="shared" si="5"/>
        <v>46</v>
      </c>
      <c r="J162" s="9">
        <f t="shared" si="6"/>
        <v>0.59740259740259738</v>
      </c>
      <c r="K162" s="4">
        <v>18</v>
      </c>
      <c r="L162" s="4" t="s">
        <v>624</v>
      </c>
      <c r="M162" s="2" t="s">
        <v>1381</v>
      </c>
      <c r="N162" s="2" t="s">
        <v>242</v>
      </c>
      <c r="O162" s="2" t="s">
        <v>131</v>
      </c>
      <c r="P162" s="2" t="s">
        <v>194</v>
      </c>
      <c r="Q162" s="4">
        <v>8</v>
      </c>
    </row>
    <row r="163" spans="1:17" s="30" customFormat="1" ht="15.75" x14ac:dyDescent="0.25">
      <c r="A163" s="4">
        <v>46</v>
      </c>
      <c r="B163" s="2" t="s">
        <v>1382</v>
      </c>
      <c r="C163" s="4">
        <v>10</v>
      </c>
      <c r="D163" s="4">
        <v>16</v>
      </c>
      <c r="E163" s="4">
        <v>3</v>
      </c>
      <c r="F163" s="4">
        <v>10</v>
      </c>
      <c r="G163" s="4">
        <v>2</v>
      </c>
      <c r="H163" s="4">
        <v>5</v>
      </c>
      <c r="I163" s="8">
        <f t="shared" si="5"/>
        <v>46</v>
      </c>
      <c r="J163" s="9">
        <f t="shared" si="6"/>
        <v>0.59740259740259738</v>
      </c>
      <c r="K163" s="4">
        <v>18</v>
      </c>
      <c r="L163" s="4" t="s">
        <v>624</v>
      </c>
      <c r="M163" s="2" t="s">
        <v>1383</v>
      </c>
      <c r="N163" s="2" t="s">
        <v>196</v>
      </c>
      <c r="O163" s="2" t="s">
        <v>131</v>
      </c>
      <c r="P163" s="2" t="s">
        <v>281</v>
      </c>
      <c r="Q163" s="4">
        <v>8</v>
      </c>
    </row>
    <row r="164" spans="1:17" s="30" customFormat="1" ht="15.75" x14ac:dyDescent="0.25">
      <c r="A164" s="4">
        <v>47</v>
      </c>
      <c r="B164" s="2" t="s">
        <v>1384</v>
      </c>
      <c r="C164" s="4">
        <v>10</v>
      </c>
      <c r="D164" s="4">
        <v>12</v>
      </c>
      <c r="E164" s="4">
        <v>7</v>
      </c>
      <c r="F164" s="4">
        <v>8</v>
      </c>
      <c r="G164" s="4">
        <v>3</v>
      </c>
      <c r="H164" s="4">
        <v>6</v>
      </c>
      <c r="I164" s="8">
        <f t="shared" si="5"/>
        <v>46</v>
      </c>
      <c r="J164" s="9">
        <f t="shared" si="6"/>
        <v>0.59740259740259738</v>
      </c>
      <c r="K164" s="4">
        <v>18</v>
      </c>
      <c r="L164" s="4" t="s">
        <v>624</v>
      </c>
      <c r="M164" s="2" t="s">
        <v>1385</v>
      </c>
      <c r="N164" s="2" t="s">
        <v>248</v>
      </c>
      <c r="O164" s="2" t="s">
        <v>190</v>
      </c>
      <c r="P164" s="2" t="s">
        <v>271</v>
      </c>
      <c r="Q164" s="4">
        <v>8</v>
      </c>
    </row>
    <row r="165" spans="1:17" s="30" customFormat="1" ht="15.75" x14ac:dyDescent="0.25">
      <c r="A165" s="4">
        <v>48</v>
      </c>
      <c r="B165" s="2" t="s">
        <v>1386</v>
      </c>
      <c r="C165" s="4">
        <v>10</v>
      </c>
      <c r="D165" s="4">
        <v>8</v>
      </c>
      <c r="E165" s="4">
        <v>7</v>
      </c>
      <c r="F165" s="4">
        <v>10</v>
      </c>
      <c r="G165" s="4">
        <v>6</v>
      </c>
      <c r="H165" s="4">
        <v>5</v>
      </c>
      <c r="I165" s="8">
        <f t="shared" si="5"/>
        <v>46</v>
      </c>
      <c r="J165" s="9">
        <f t="shared" si="6"/>
        <v>0.59740259740259738</v>
      </c>
      <c r="K165" s="4">
        <v>18</v>
      </c>
      <c r="L165" s="4" t="s">
        <v>624</v>
      </c>
      <c r="M165" s="2" t="s">
        <v>1387</v>
      </c>
      <c r="N165" s="2" t="s">
        <v>1295</v>
      </c>
      <c r="O165" s="2" t="s">
        <v>150</v>
      </c>
      <c r="P165" s="2" t="s">
        <v>229</v>
      </c>
      <c r="Q165" s="4">
        <v>8</v>
      </c>
    </row>
    <row r="166" spans="1:17" s="30" customFormat="1" ht="15.75" x14ac:dyDescent="0.25">
      <c r="A166" s="4">
        <v>49</v>
      </c>
      <c r="B166" s="2" t="s">
        <v>1388</v>
      </c>
      <c r="C166" s="4">
        <v>10</v>
      </c>
      <c r="D166" s="4">
        <v>12</v>
      </c>
      <c r="E166" s="4">
        <v>7</v>
      </c>
      <c r="F166" s="4">
        <v>6</v>
      </c>
      <c r="G166" s="4">
        <v>7</v>
      </c>
      <c r="H166" s="4">
        <v>4</v>
      </c>
      <c r="I166" s="8">
        <f t="shared" si="5"/>
        <v>46</v>
      </c>
      <c r="J166" s="9">
        <f t="shared" si="6"/>
        <v>0.59740259740259738</v>
      </c>
      <c r="K166" s="4">
        <v>18</v>
      </c>
      <c r="L166" s="4" t="s">
        <v>624</v>
      </c>
      <c r="M166" s="2" t="s">
        <v>1389</v>
      </c>
      <c r="N166" s="2" t="s">
        <v>1390</v>
      </c>
      <c r="O166" s="2" t="s">
        <v>341</v>
      </c>
      <c r="P166" s="2" t="s">
        <v>144</v>
      </c>
      <c r="Q166" s="4">
        <v>8</v>
      </c>
    </row>
    <row r="167" spans="1:17" s="30" customFormat="1" ht="15.75" x14ac:dyDescent="0.25">
      <c r="A167" s="4">
        <v>50</v>
      </c>
      <c r="B167" s="2" t="s">
        <v>1391</v>
      </c>
      <c r="C167" s="4">
        <v>10</v>
      </c>
      <c r="D167" s="4">
        <v>12</v>
      </c>
      <c r="E167" s="4">
        <v>5</v>
      </c>
      <c r="F167" s="4">
        <v>7</v>
      </c>
      <c r="G167" s="4">
        <v>8</v>
      </c>
      <c r="H167" s="4">
        <v>4</v>
      </c>
      <c r="I167" s="8">
        <f t="shared" si="5"/>
        <v>46</v>
      </c>
      <c r="J167" s="9">
        <f t="shared" si="6"/>
        <v>0.59740259740259738</v>
      </c>
      <c r="K167" s="4">
        <v>18</v>
      </c>
      <c r="L167" s="4" t="s">
        <v>624</v>
      </c>
      <c r="M167" s="2" t="s">
        <v>1392</v>
      </c>
      <c r="N167" s="2" t="s">
        <v>242</v>
      </c>
      <c r="O167" s="2" t="s">
        <v>131</v>
      </c>
      <c r="P167" s="2" t="s">
        <v>177</v>
      </c>
      <c r="Q167" s="4">
        <v>8</v>
      </c>
    </row>
    <row r="168" spans="1:17" s="30" customFormat="1" ht="15.75" x14ac:dyDescent="0.25">
      <c r="A168" s="4">
        <v>51</v>
      </c>
      <c r="B168" s="2" t="s">
        <v>1393</v>
      </c>
      <c r="C168" s="4">
        <v>6</v>
      </c>
      <c r="D168" s="4">
        <v>10</v>
      </c>
      <c r="E168" s="4">
        <v>8</v>
      </c>
      <c r="F168" s="4">
        <v>12</v>
      </c>
      <c r="G168" s="4">
        <v>3</v>
      </c>
      <c r="H168" s="4">
        <v>7</v>
      </c>
      <c r="I168" s="8">
        <f t="shared" si="5"/>
        <v>46</v>
      </c>
      <c r="J168" s="9">
        <f t="shared" si="6"/>
        <v>0.59740259740259738</v>
      </c>
      <c r="K168" s="4">
        <v>18</v>
      </c>
      <c r="L168" s="4" t="s">
        <v>624</v>
      </c>
      <c r="M168" s="2" t="s">
        <v>1394</v>
      </c>
      <c r="N168" s="2" t="s">
        <v>170</v>
      </c>
      <c r="O168" s="2" t="s">
        <v>190</v>
      </c>
      <c r="P168" s="2" t="s">
        <v>252</v>
      </c>
      <c r="Q168" s="4">
        <v>8</v>
      </c>
    </row>
    <row r="169" spans="1:17" s="30" customFormat="1" ht="15.75" x14ac:dyDescent="0.25">
      <c r="A169" s="4">
        <v>52</v>
      </c>
      <c r="B169" s="2" t="s">
        <v>1395</v>
      </c>
      <c r="C169" s="4">
        <v>8</v>
      </c>
      <c r="D169" s="4">
        <v>10</v>
      </c>
      <c r="E169" s="13">
        <v>10</v>
      </c>
      <c r="F169" s="4">
        <v>9</v>
      </c>
      <c r="G169" s="4">
        <v>5</v>
      </c>
      <c r="H169" s="4">
        <v>3</v>
      </c>
      <c r="I169" s="8">
        <f t="shared" si="5"/>
        <v>45</v>
      </c>
      <c r="J169" s="9">
        <f t="shared" si="6"/>
        <v>0.58441558441558439</v>
      </c>
      <c r="K169" s="4">
        <v>19</v>
      </c>
      <c r="L169" s="4" t="s">
        <v>624</v>
      </c>
      <c r="M169" s="2" t="s">
        <v>1396</v>
      </c>
      <c r="N169" s="2" t="s">
        <v>225</v>
      </c>
      <c r="O169" s="2" t="s">
        <v>244</v>
      </c>
      <c r="P169" s="2" t="s">
        <v>318</v>
      </c>
      <c r="Q169" s="4">
        <v>8</v>
      </c>
    </row>
    <row r="170" spans="1:17" s="30" customFormat="1" ht="15.75" x14ac:dyDescent="0.25">
      <c r="A170" s="4">
        <v>53</v>
      </c>
      <c r="B170" s="2" t="s">
        <v>1397</v>
      </c>
      <c r="C170" s="4">
        <v>6</v>
      </c>
      <c r="D170" s="4">
        <v>12</v>
      </c>
      <c r="E170" s="13">
        <v>10</v>
      </c>
      <c r="F170" s="4">
        <v>7</v>
      </c>
      <c r="G170" s="4">
        <v>6</v>
      </c>
      <c r="H170" s="4">
        <v>4</v>
      </c>
      <c r="I170" s="8">
        <f t="shared" si="5"/>
        <v>45</v>
      </c>
      <c r="J170" s="9">
        <f t="shared" si="6"/>
        <v>0.58441558441558439</v>
      </c>
      <c r="K170" s="4">
        <v>19</v>
      </c>
      <c r="L170" s="4" t="s">
        <v>624</v>
      </c>
      <c r="M170" s="2" t="s">
        <v>1398</v>
      </c>
      <c r="N170" s="2" t="s">
        <v>358</v>
      </c>
      <c r="O170" s="2" t="s">
        <v>310</v>
      </c>
      <c r="P170" s="2" t="s">
        <v>136</v>
      </c>
      <c r="Q170" s="4">
        <v>8</v>
      </c>
    </row>
    <row r="171" spans="1:17" s="30" customFormat="1" ht="15.75" x14ac:dyDescent="0.25">
      <c r="A171" s="4">
        <v>54</v>
      </c>
      <c r="B171" s="2" t="s">
        <v>1399</v>
      </c>
      <c r="C171" s="4">
        <v>10</v>
      </c>
      <c r="D171" s="4">
        <v>8</v>
      </c>
      <c r="E171" s="4">
        <v>8</v>
      </c>
      <c r="F171" s="4">
        <v>4</v>
      </c>
      <c r="G171" s="13">
        <v>10</v>
      </c>
      <c r="H171" s="4">
        <v>4</v>
      </c>
      <c r="I171" s="8">
        <f t="shared" si="5"/>
        <v>44</v>
      </c>
      <c r="J171" s="9">
        <f t="shared" si="6"/>
        <v>0.5714285714285714</v>
      </c>
      <c r="K171" s="4">
        <v>20</v>
      </c>
      <c r="L171" s="4" t="s">
        <v>624</v>
      </c>
      <c r="M171" s="2" t="s">
        <v>1400</v>
      </c>
      <c r="N171" s="2" t="s">
        <v>781</v>
      </c>
      <c r="O171" s="2" t="s">
        <v>154</v>
      </c>
      <c r="P171" s="2" t="s">
        <v>180</v>
      </c>
      <c r="Q171" s="4">
        <v>8</v>
      </c>
    </row>
    <row r="172" spans="1:17" s="30" customFormat="1" ht="15.75" x14ac:dyDescent="0.25">
      <c r="A172" s="4">
        <v>55</v>
      </c>
      <c r="B172" s="2" t="s">
        <v>1401</v>
      </c>
      <c r="C172" s="4">
        <v>10</v>
      </c>
      <c r="D172" s="4">
        <v>6</v>
      </c>
      <c r="E172" s="4">
        <v>5</v>
      </c>
      <c r="F172" s="4">
        <v>10</v>
      </c>
      <c r="G172" s="4">
        <v>6</v>
      </c>
      <c r="H172" s="4">
        <v>7</v>
      </c>
      <c r="I172" s="8">
        <f t="shared" si="5"/>
        <v>44</v>
      </c>
      <c r="J172" s="9">
        <f t="shared" si="6"/>
        <v>0.5714285714285714</v>
      </c>
      <c r="K172" s="4">
        <v>20</v>
      </c>
      <c r="L172" s="4" t="s">
        <v>624</v>
      </c>
      <c r="M172" s="2" t="s">
        <v>1402</v>
      </c>
      <c r="N172" s="2" t="s">
        <v>302</v>
      </c>
      <c r="O172" s="2" t="s">
        <v>627</v>
      </c>
      <c r="P172" s="2" t="s">
        <v>318</v>
      </c>
      <c r="Q172" s="4">
        <v>8</v>
      </c>
    </row>
    <row r="173" spans="1:17" s="30" customFormat="1" ht="15.75" x14ac:dyDescent="0.25">
      <c r="A173" s="4">
        <v>56</v>
      </c>
      <c r="B173" s="2" t="s">
        <v>1403</v>
      </c>
      <c r="C173" s="4">
        <v>10</v>
      </c>
      <c r="D173" s="4">
        <v>10</v>
      </c>
      <c r="E173" s="4">
        <v>6</v>
      </c>
      <c r="F173" s="4">
        <v>10</v>
      </c>
      <c r="G173" s="4">
        <v>4</v>
      </c>
      <c r="H173" s="4">
        <v>4</v>
      </c>
      <c r="I173" s="8">
        <f t="shared" si="5"/>
        <v>44</v>
      </c>
      <c r="J173" s="9">
        <f t="shared" si="6"/>
        <v>0.5714285714285714</v>
      </c>
      <c r="K173" s="4">
        <v>20</v>
      </c>
      <c r="L173" s="4" t="s">
        <v>624</v>
      </c>
      <c r="M173" s="2" t="s">
        <v>1404</v>
      </c>
      <c r="N173" s="2" t="s">
        <v>1405</v>
      </c>
      <c r="O173" s="2" t="s">
        <v>310</v>
      </c>
      <c r="P173" s="2" t="s">
        <v>824</v>
      </c>
      <c r="Q173" s="4">
        <v>8</v>
      </c>
    </row>
    <row r="174" spans="1:17" s="30" customFormat="1" ht="15.75" x14ac:dyDescent="0.25">
      <c r="A174" s="4">
        <v>57</v>
      </c>
      <c r="B174" s="2" t="s">
        <v>1406</v>
      </c>
      <c r="C174" s="4">
        <v>8</v>
      </c>
      <c r="D174" s="4">
        <v>12</v>
      </c>
      <c r="E174" s="4">
        <v>4</v>
      </c>
      <c r="F174" s="4">
        <v>10</v>
      </c>
      <c r="G174" s="4">
        <v>5</v>
      </c>
      <c r="H174" s="4">
        <v>5</v>
      </c>
      <c r="I174" s="8">
        <f t="shared" si="5"/>
        <v>44</v>
      </c>
      <c r="J174" s="9">
        <f t="shared" si="6"/>
        <v>0.5714285714285714</v>
      </c>
      <c r="K174" s="4">
        <v>20</v>
      </c>
      <c r="L174" s="4" t="s">
        <v>624</v>
      </c>
      <c r="M174" s="2" t="s">
        <v>1407</v>
      </c>
      <c r="N174" s="2" t="s">
        <v>160</v>
      </c>
      <c r="O174" s="2" t="s">
        <v>150</v>
      </c>
      <c r="P174" s="2" t="s">
        <v>318</v>
      </c>
      <c r="Q174" s="4">
        <v>8</v>
      </c>
    </row>
    <row r="175" spans="1:17" s="30" customFormat="1" ht="15.75" x14ac:dyDescent="0.25">
      <c r="A175" s="4">
        <v>58</v>
      </c>
      <c r="B175" s="2" t="s">
        <v>1408</v>
      </c>
      <c r="C175" s="4">
        <v>10</v>
      </c>
      <c r="D175" s="4">
        <v>12</v>
      </c>
      <c r="E175" s="4">
        <v>8</v>
      </c>
      <c r="F175" s="4">
        <v>5</v>
      </c>
      <c r="G175" s="4">
        <v>4</v>
      </c>
      <c r="H175" s="4">
        <v>5</v>
      </c>
      <c r="I175" s="8">
        <f t="shared" si="5"/>
        <v>44</v>
      </c>
      <c r="J175" s="9">
        <f t="shared" si="6"/>
        <v>0.5714285714285714</v>
      </c>
      <c r="K175" s="4">
        <v>20</v>
      </c>
      <c r="L175" s="4" t="s">
        <v>624</v>
      </c>
      <c r="M175" s="2" t="s">
        <v>1409</v>
      </c>
      <c r="N175" s="2" t="s">
        <v>267</v>
      </c>
      <c r="O175" s="2" t="s">
        <v>147</v>
      </c>
      <c r="P175" s="2" t="s">
        <v>215</v>
      </c>
      <c r="Q175" s="4">
        <v>8</v>
      </c>
    </row>
    <row r="176" spans="1:17" s="30" customFormat="1" ht="15.75" x14ac:dyDescent="0.25">
      <c r="A176" s="4">
        <v>59</v>
      </c>
      <c r="B176" s="2" t="s">
        <v>1410</v>
      </c>
      <c r="C176" s="4">
        <v>8</v>
      </c>
      <c r="D176" s="4">
        <v>8</v>
      </c>
      <c r="E176" s="4">
        <v>5</v>
      </c>
      <c r="F176" s="4">
        <v>10</v>
      </c>
      <c r="G176" s="4">
        <v>6</v>
      </c>
      <c r="H176" s="4">
        <v>7</v>
      </c>
      <c r="I176" s="8">
        <f t="shared" si="5"/>
        <v>44</v>
      </c>
      <c r="J176" s="9">
        <f t="shared" si="6"/>
        <v>0.5714285714285714</v>
      </c>
      <c r="K176" s="4">
        <v>20</v>
      </c>
      <c r="L176" s="4" t="s">
        <v>624</v>
      </c>
      <c r="M176" s="2" t="s">
        <v>314</v>
      </c>
      <c r="N176" s="2" t="s">
        <v>509</v>
      </c>
      <c r="O176" s="2" t="s">
        <v>190</v>
      </c>
      <c r="P176" s="2" t="s">
        <v>201</v>
      </c>
      <c r="Q176" s="4">
        <v>8</v>
      </c>
    </row>
    <row r="177" spans="1:17" s="30" customFormat="1" ht="15.75" x14ac:dyDescent="0.25">
      <c r="A177" s="4">
        <v>60</v>
      </c>
      <c r="B177" s="2" t="s">
        <v>1411</v>
      </c>
      <c r="C177" s="4">
        <v>10</v>
      </c>
      <c r="D177" s="4">
        <v>16</v>
      </c>
      <c r="E177" s="4">
        <v>6</v>
      </c>
      <c r="F177" s="4">
        <v>10</v>
      </c>
      <c r="G177" s="4">
        <v>2</v>
      </c>
      <c r="H177" s="4">
        <v>0</v>
      </c>
      <c r="I177" s="8">
        <f t="shared" si="5"/>
        <v>44</v>
      </c>
      <c r="J177" s="9">
        <f t="shared" si="6"/>
        <v>0.5714285714285714</v>
      </c>
      <c r="K177" s="4">
        <v>20</v>
      </c>
      <c r="L177" s="4" t="s">
        <v>624</v>
      </c>
      <c r="M177" s="2" t="s">
        <v>1412</v>
      </c>
      <c r="N177" s="2" t="s">
        <v>1295</v>
      </c>
      <c r="O177" s="2" t="s">
        <v>232</v>
      </c>
      <c r="P177" s="2" t="s">
        <v>136</v>
      </c>
      <c r="Q177" s="4">
        <v>8</v>
      </c>
    </row>
    <row r="178" spans="1:17" s="30" customFormat="1" ht="15.75" x14ac:dyDescent="0.25">
      <c r="A178" s="4">
        <v>61</v>
      </c>
      <c r="B178" s="2" t="s">
        <v>1413</v>
      </c>
      <c r="C178" s="4">
        <v>10</v>
      </c>
      <c r="D178" s="4">
        <v>12</v>
      </c>
      <c r="E178" s="4">
        <v>5</v>
      </c>
      <c r="F178" s="4">
        <v>5</v>
      </c>
      <c r="G178" s="4">
        <v>6</v>
      </c>
      <c r="H178" s="4">
        <v>6</v>
      </c>
      <c r="I178" s="8">
        <f t="shared" si="5"/>
        <v>44</v>
      </c>
      <c r="J178" s="9">
        <f t="shared" si="6"/>
        <v>0.5714285714285714</v>
      </c>
      <c r="K178" s="4">
        <v>20</v>
      </c>
      <c r="L178" s="4" t="s">
        <v>624</v>
      </c>
      <c r="M178" s="2" t="s">
        <v>1414</v>
      </c>
      <c r="N178" s="2" t="s">
        <v>1415</v>
      </c>
      <c r="O178" s="2" t="s">
        <v>154</v>
      </c>
      <c r="P178" s="2" t="s">
        <v>229</v>
      </c>
      <c r="Q178" s="4">
        <v>8</v>
      </c>
    </row>
    <row r="179" spans="1:17" s="30" customFormat="1" ht="15.75" x14ac:dyDescent="0.25">
      <c r="A179" s="4">
        <v>62</v>
      </c>
      <c r="B179" s="2" t="s">
        <v>1416</v>
      </c>
      <c r="C179" s="4">
        <v>10</v>
      </c>
      <c r="D179" s="4">
        <v>8</v>
      </c>
      <c r="E179" s="4">
        <v>8</v>
      </c>
      <c r="F179" s="4">
        <v>6</v>
      </c>
      <c r="G179" s="4">
        <v>6</v>
      </c>
      <c r="H179" s="4">
        <v>6</v>
      </c>
      <c r="I179" s="8">
        <f t="shared" si="5"/>
        <v>44</v>
      </c>
      <c r="J179" s="9">
        <f t="shared" si="6"/>
        <v>0.5714285714285714</v>
      </c>
      <c r="K179" s="4">
        <v>20</v>
      </c>
      <c r="L179" s="4" t="s">
        <v>624</v>
      </c>
      <c r="M179" s="2" t="s">
        <v>1417</v>
      </c>
      <c r="N179" s="2" t="s">
        <v>208</v>
      </c>
      <c r="O179" s="2" t="s">
        <v>743</v>
      </c>
      <c r="P179" s="2" t="s">
        <v>180</v>
      </c>
      <c r="Q179" s="4">
        <v>8</v>
      </c>
    </row>
    <row r="180" spans="1:17" s="30" customFormat="1" ht="15.75" x14ac:dyDescent="0.25">
      <c r="A180" s="4">
        <v>63</v>
      </c>
      <c r="B180" s="2" t="s">
        <v>1418</v>
      </c>
      <c r="C180" s="4">
        <v>10</v>
      </c>
      <c r="D180" s="4">
        <v>10</v>
      </c>
      <c r="E180" s="4">
        <v>3</v>
      </c>
      <c r="F180" s="4">
        <v>7</v>
      </c>
      <c r="G180" s="4">
        <v>5</v>
      </c>
      <c r="H180" s="4">
        <v>8</v>
      </c>
      <c r="I180" s="8">
        <f t="shared" si="5"/>
        <v>43</v>
      </c>
      <c r="J180" s="9">
        <f t="shared" si="6"/>
        <v>0.55844155844155841</v>
      </c>
      <c r="K180" s="4">
        <v>21</v>
      </c>
      <c r="L180" s="4" t="s">
        <v>624</v>
      </c>
      <c r="M180" s="2" t="s">
        <v>1419</v>
      </c>
      <c r="N180" s="2" t="s">
        <v>138</v>
      </c>
      <c r="O180" s="2" t="s">
        <v>1420</v>
      </c>
      <c r="P180" s="2" t="s">
        <v>136</v>
      </c>
      <c r="Q180" s="4">
        <v>8</v>
      </c>
    </row>
    <row r="181" spans="1:17" s="30" customFormat="1" ht="15.75" x14ac:dyDescent="0.25">
      <c r="A181" s="4">
        <v>64</v>
      </c>
      <c r="B181" s="2" t="s">
        <v>1421</v>
      </c>
      <c r="C181" s="4">
        <v>8</v>
      </c>
      <c r="D181" s="4">
        <v>10</v>
      </c>
      <c r="E181" s="4">
        <v>5</v>
      </c>
      <c r="F181" s="4">
        <v>11</v>
      </c>
      <c r="G181" s="4">
        <v>3</v>
      </c>
      <c r="H181" s="4">
        <v>6</v>
      </c>
      <c r="I181" s="8">
        <f t="shared" si="5"/>
        <v>43</v>
      </c>
      <c r="J181" s="9">
        <f t="shared" si="6"/>
        <v>0.55844155844155841</v>
      </c>
      <c r="K181" s="4">
        <v>21</v>
      </c>
      <c r="L181" s="4" t="s">
        <v>624</v>
      </c>
      <c r="M181" s="2" t="s">
        <v>1422</v>
      </c>
      <c r="N181" s="2" t="s">
        <v>356</v>
      </c>
      <c r="O181" s="2" t="s">
        <v>197</v>
      </c>
      <c r="P181" s="2" t="s">
        <v>180</v>
      </c>
      <c r="Q181" s="4">
        <v>8</v>
      </c>
    </row>
    <row r="182" spans="1:17" s="30" customFormat="1" ht="15.75" x14ac:dyDescent="0.25">
      <c r="A182" s="4">
        <v>65</v>
      </c>
      <c r="B182" s="2" t="s">
        <v>1423</v>
      </c>
      <c r="C182" s="4">
        <v>10</v>
      </c>
      <c r="D182" s="4">
        <v>12</v>
      </c>
      <c r="E182" s="4">
        <v>6</v>
      </c>
      <c r="F182" s="4">
        <v>8</v>
      </c>
      <c r="G182" s="4">
        <v>2</v>
      </c>
      <c r="H182" s="4">
        <v>5</v>
      </c>
      <c r="I182" s="8">
        <f t="shared" si="5"/>
        <v>43</v>
      </c>
      <c r="J182" s="9">
        <f t="shared" si="6"/>
        <v>0.55844155844155841</v>
      </c>
      <c r="K182" s="4">
        <v>21</v>
      </c>
      <c r="L182" s="4" t="s">
        <v>624</v>
      </c>
      <c r="M182" s="2" t="s">
        <v>1424</v>
      </c>
      <c r="N182" s="2" t="s">
        <v>950</v>
      </c>
      <c r="O182" s="2" t="s">
        <v>297</v>
      </c>
      <c r="P182" s="2" t="s">
        <v>194</v>
      </c>
      <c r="Q182" s="4">
        <v>8</v>
      </c>
    </row>
    <row r="183" spans="1:17" s="30" customFormat="1" ht="15.75" x14ac:dyDescent="0.25">
      <c r="A183" s="4">
        <v>66</v>
      </c>
      <c r="B183" s="2" t="s">
        <v>1425</v>
      </c>
      <c r="C183" s="4">
        <v>10</v>
      </c>
      <c r="D183" s="4">
        <v>8</v>
      </c>
      <c r="E183" s="4">
        <v>3</v>
      </c>
      <c r="F183" s="4">
        <v>11</v>
      </c>
      <c r="G183" s="4">
        <v>3</v>
      </c>
      <c r="H183" s="4">
        <v>7</v>
      </c>
      <c r="I183" s="8">
        <f t="shared" si="5"/>
        <v>42</v>
      </c>
      <c r="J183" s="9">
        <f t="shared" si="6"/>
        <v>0.54545454545454541</v>
      </c>
      <c r="K183" s="4">
        <v>22</v>
      </c>
      <c r="L183" s="4" t="s">
        <v>624</v>
      </c>
      <c r="M183" s="2" t="s">
        <v>1426</v>
      </c>
      <c r="N183" s="2" t="s">
        <v>701</v>
      </c>
      <c r="O183" s="2" t="s">
        <v>168</v>
      </c>
      <c r="P183" s="2" t="s">
        <v>162</v>
      </c>
      <c r="Q183" s="4">
        <v>8</v>
      </c>
    </row>
    <row r="184" spans="1:17" s="30" customFormat="1" ht="15.75" x14ac:dyDescent="0.25">
      <c r="A184" s="4">
        <v>67</v>
      </c>
      <c r="B184" s="2" t="s">
        <v>1427</v>
      </c>
      <c r="C184" s="4">
        <v>8</v>
      </c>
      <c r="D184" s="4">
        <v>10</v>
      </c>
      <c r="E184" s="4">
        <v>5</v>
      </c>
      <c r="F184" s="4">
        <v>6</v>
      </c>
      <c r="G184" s="4">
        <v>9</v>
      </c>
      <c r="H184" s="4">
        <v>4</v>
      </c>
      <c r="I184" s="8">
        <f t="shared" si="5"/>
        <v>42</v>
      </c>
      <c r="J184" s="9">
        <f t="shared" si="6"/>
        <v>0.54545454545454541</v>
      </c>
      <c r="K184" s="4">
        <v>22</v>
      </c>
      <c r="L184" s="4" t="s">
        <v>624</v>
      </c>
      <c r="M184" s="2" t="s">
        <v>1428</v>
      </c>
      <c r="N184" s="2" t="s">
        <v>372</v>
      </c>
      <c r="O184" s="2" t="s">
        <v>150</v>
      </c>
      <c r="P184" s="2" t="s">
        <v>177</v>
      </c>
      <c r="Q184" s="4">
        <v>8</v>
      </c>
    </row>
    <row r="185" spans="1:17" s="30" customFormat="1" ht="15.75" x14ac:dyDescent="0.25">
      <c r="A185" s="4">
        <v>68</v>
      </c>
      <c r="B185" s="2" t="s">
        <v>1429</v>
      </c>
      <c r="C185" s="13">
        <v>12</v>
      </c>
      <c r="D185" s="4">
        <v>12</v>
      </c>
      <c r="E185" s="4">
        <v>4</v>
      </c>
      <c r="F185" s="4">
        <v>8</v>
      </c>
      <c r="G185" s="4">
        <v>3</v>
      </c>
      <c r="H185" s="4">
        <v>3</v>
      </c>
      <c r="I185" s="8">
        <f t="shared" si="5"/>
        <v>42</v>
      </c>
      <c r="J185" s="9">
        <f t="shared" si="6"/>
        <v>0.54545454545454541</v>
      </c>
      <c r="K185" s="4">
        <v>22</v>
      </c>
      <c r="L185" s="4" t="s">
        <v>624</v>
      </c>
      <c r="M185" s="2" t="s">
        <v>916</v>
      </c>
      <c r="N185" s="2" t="s">
        <v>220</v>
      </c>
      <c r="O185" s="2" t="s">
        <v>713</v>
      </c>
      <c r="P185" s="2" t="s">
        <v>215</v>
      </c>
      <c r="Q185" s="4">
        <v>8</v>
      </c>
    </row>
    <row r="186" spans="1:17" s="30" customFormat="1" ht="15.75" x14ac:dyDescent="0.25">
      <c r="A186" s="4">
        <v>69</v>
      </c>
      <c r="B186" s="2" t="s">
        <v>1430</v>
      </c>
      <c r="C186" s="4">
        <v>10</v>
      </c>
      <c r="D186" s="4">
        <v>14</v>
      </c>
      <c r="E186" s="4">
        <v>5</v>
      </c>
      <c r="F186" s="4">
        <v>8</v>
      </c>
      <c r="G186" s="4">
        <v>5</v>
      </c>
      <c r="H186" s="4">
        <v>0</v>
      </c>
      <c r="I186" s="8">
        <f t="shared" si="5"/>
        <v>42</v>
      </c>
      <c r="J186" s="9">
        <f t="shared" si="6"/>
        <v>0.54545454545454541</v>
      </c>
      <c r="K186" s="4">
        <v>22</v>
      </c>
      <c r="L186" s="4" t="s">
        <v>624</v>
      </c>
      <c r="M186" s="2" t="s">
        <v>1431</v>
      </c>
      <c r="N186" s="2" t="s">
        <v>1432</v>
      </c>
      <c r="O186" s="2" t="s">
        <v>287</v>
      </c>
      <c r="P186" s="2" t="s">
        <v>1364</v>
      </c>
      <c r="Q186" s="4">
        <v>8</v>
      </c>
    </row>
    <row r="187" spans="1:17" s="30" customFormat="1" ht="15.75" x14ac:dyDescent="0.25">
      <c r="A187" s="4">
        <v>70</v>
      </c>
      <c r="B187" s="2" t="s">
        <v>1433</v>
      </c>
      <c r="C187" s="4">
        <v>10</v>
      </c>
      <c r="D187" s="4">
        <v>4</v>
      </c>
      <c r="E187" s="4">
        <v>5</v>
      </c>
      <c r="F187" s="4">
        <v>6</v>
      </c>
      <c r="G187" s="4">
        <v>8</v>
      </c>
      <c r="H187" s="4">
        <v>8</v>
      </c>
      <c r="I187" s="8">
        <f t="shared" si="5"/>
        <v>41</v>
      </c>
      <c r="J187" s="9">
        <f t="shared" si="6"/>
        <v>0.53246753246753242</v>
      </c>
      <c r="K187" s="4">
        <v>23</v>
      </c>
      <c r="L187" s="4" t="s">
        <v>624</v>
      </c>
      <c r="M187" s="2" t="s">
        <v>1434</v>
      </c>
      <c r="N187" s="2" t="s">
        <v>294</v>
      </c>
      <c r="O187" s="2" t="s">
        <v>190</v>
      </c>
      <c r="P187" s="2" t="s">
        <v>136</v>
      </c>
      <c r="Q187" s="4">
        <v>8</v>
      </c>
    </row>
    <row r="188" spans="1:17" s="30" customFormat="1" ht="15.75" x14ac:dyDescent="0.25">
      <c r="A188" s="4">
        <v>71</v>
      </c>
      <c r="B188" s="2" t="s">
        <v>1435</v>
      </c>
      <c r="C188" s="4">
        <v>10</v>
      </c>
      <c r="D188" s="4">
        <v>10</v>
      </c>
      <c r="E188" s="4">
        <v>6</v>
      </c>
      <c r="F188" s="4">
        <v>9</v>
      </c>
      <c r="G188" s="4">
        <v>6</v>
      </c>
      <c r="H188" s="4">
        <v>0</v>
      </c>
      <c r="I188" s="8">
        <f t="shared" si="5"/>
        <v>41</v>
      </c>
      <c r="J188" s="9">
        <f t="shared" si="6"/>
        <v>0.53246753246753242</v>
      </c>
      <c r="K188" s="4">
        <v>23</v>
      </c>
      <c r="L188" s="4" t="s">
        <v>624</v>
      </c>
      <c r="M188" s="2" t="s">
        <v>1436</v>
      </c>
      <c r="N188" s="2" t="s">
        <v>138</v>
      </c>
      <c r="O188" s="2" t="s">
        <v>190</v>
      </c>
      <c r="P188" s="2" t="s">
        <v>162</v>
      </c>
      <c r="Q188" s="4">
        <v>8</v>
      </c>
    </row>
    <row r="189" spans="1:17" s="30" customFormat="1" ht="15.75" x14ac:dyDescent="0.25">
      <c r="A189" s="4">
        <v>72</v>
      </c>
      <c r="B189" s="2" t="s">
        <v>1437</v>
      </c>
      <c r="C189" s="4">
        <v>10</v>
      </c>
      <c r="D189" s="4">
        <v>8</v>
      </c>
      <c r="E189" s="4">
        <v>2</v>
      </c>
      <c r="F189" s="4">
        <v>7</v>
      </c>
      <c r="G189" s="4">
        <v>5</v>
      </c>
      <c r="H189" s="4">
        <v>9</v>
      </c>
      <c r="I189" s="8">
        <f t="shared" si="5"/>
        <v>41</v>
      </c>
      <c r="J189" s="9">
        <f t="shared" si="6"/>
        <v>0.53246753246753242</v>
      </c>
      <c r="K189" s="4">
        <v>23</v>
      </c>
      <c r="L189" s="4" t="s">
        <v>624</v>
      </c>
      <c r="M189" s="2" t="s">
        <v>1438</v>
      </c>
      <c r="N189" s="2" t="s">
        <v>170</v>
      </c>
      <c r="O189" s="2" t="s">
        <v>154</v>
      </c>
      <c r="P189" s="2" t="s">
        <v>873</v>
      </c>
      <c r="Q189" s="4">
        <v>8</v>
      </c>
    </row>
    <row r="190" spans="1:17" s="30" customFormat="1" ht="15.75" x14ac:dyDescent="0.25">
      <c r="A190" s="4">
        <v>73</v>
      </c>
      <c r="B190" s="2" t="s">
        <v>1439</v>
      </c>
      <c r="C190" s="4">
        <v>10</v>
      </c>
      <c r="D190" s="4">
        <v>8</v>
      </c>
      <c r="E190" s="4">
        <v>1</v>
      </c>
      <c r="F190" s="4">
        <v>7</v>
      </c>
      <c r="G190" s="4">
        <v>7</v>
      </c>
      <c r="H190" s="4">
        <v>7</v>
      </c>
      <c r="I190" s="8">
        <f t="shared" si="5"/>
        <v>40</v>
      </c>
      <c r="J190" s="9">
        <f t="shared" si="6"/>
        <v>0.51948051948051943</v>
      </c>
      <c r="K190" s="4">
        <v>24</v>
      </c>
      <c r="L190" s="4" t="s">
        <v>624</v>
      </c>
      <c r="M190" s="2" t="s">
        <v>1440</v>
      </c>
      <c r="N190" s="2" t="s">
        <v>1441</v>
      </c>
      <c r="O190" s="2" t="s">
        <v>1442</v>
      </c>
      <c r="P190" s="2" t="s">
        <v>180</v>
      </c>
      <c r="Q190" s="4">
        <v>8</v>
      </c>
    </row>
    <row r="191" spans="1:17" s="30" customFormat="1" ht="15.75" x14ac:dyDescent="0.25">
      <c r="A191" s="4">
        <v>74</v>
      </c>
      <c r="B191" s="2" t="s">
        <v>1443</v>
      </c>
      <c r="C191" s="4">
        <v>10</v>
      </c>
      <c r="D191" s="4">
        <v>0</v>
      </c>
      <c r="E191" s="4">
        <v>5</v>
      </c>
      <c r="F191" s="4">
        <v>11</v>
      </c>
      <c r="G191" s="4">
        <v>8</v>
      </c>
      <c r="H191" s="4">
        <v>6</v>
      </c>
      <c r="I191" s="8">
        <f t="shared" si="5"/>
        <v>40</v>
      </c>
      <c r="J191" s="9">
        <f t="shared" si="6"/>
        <v>0.51948051948051943</v>
      </c>
      <c r="K191" s="4">
        <v>24</v>
      </c>
      <c r="L191" s="4" t="s">
        <v>624</v>
      </c>
      <c r="M191" s="2" t="s">
        <v>1444</v>
      </c>
      <c r="N191" s="2" t="s">
        <v>248</v>
      </c>
      <c r="O191" s="2" t="s">
        <v>627</v>
      </c>
      <c r="P191" s="2" t="s">
        <v>162</v>
      </c>
      <c r="Q191" s="4">
        <v>8</v>
      </c>
    </row>
    <row r="192" spans="1:17" s="30" customFormat="1" ht="15.75" x14ac:dyDescent="0.25">
      <c r="A192" s="4">
        <v>75</v>
      </c>
      <c r="B192" s="2" t="s">
        <v>1445</v>
      </c>
      <c r="C192" s="4">
        <v>10</v>
      </c>
      <c r="D192" s="4">
        <v>12</v>
      </c>
      <c r="E192" s="4">
        <v>3</v>
      </c>
      <c r="F192" s="4">
        <v>8</v>
      </c>
      <c r="G192" s="4">
        <v>4</v>
      </c>
      <c r="H192" s="4">
        <v>3</v>
      </c>
      <c r="I192" s="8">
        <f t="shared" si="5"/>
        <v>40</v>
      </c>
      <c r="J192" s="9">
        <f t="shared" si="6"/>
        <v>0.51948051948051943</v>
      </c>
      <c r="K192" s="4">
        <v>24</v>
      </c>
      <c r="L192" s="4" t="s">
        <v>624</v>
      </c>
      <c r="M192" s="2" t="s">
        <v>1446</v>
      </c>
      <c r="N192" s="2" t="s">
        <v>387</v>
      </c>
      <c r="O192" s="2" t="s">
        <v>161</v>
      </c>
      <c r="P192" s="2" t="s">
        <v>229</v>
      </c>
      <c r="Q192" s="4">
        <v>8</v>
      </c>
    </row>
    <row r="193" spans="1:17" s="30" customFormat="1" ht="15.75" x14ac:dyDescent="0.25">
      <c r="A193" s="4">
        <v>76</v>
      </c>
      <c r="B193" s="2" t="s">
        <v>1447</v>
      </c>
      <c r="C193" s="4">
        <v>10</v>
      </c>
      <c r="D193" s="4">
        <v>12</v>
      </c>
      <c r="E193" s="4">
        <v>7</v>
      </c>
      <c r="F193" s="4">
        <v>6</v>
      </c>
      <c r="G193" s="4">
        <v>4</v>
      </c>
      <c r="H193" s="4">
        <v>0</v>
      </c>
      <c r="I193" s="8">
        <f t="shared" si="5"/>
        <v>39</v>
      </c>
      <c r="J193" s="9">
        <f t="shared" si="6"/>
        <v>0.50649350649350644</v>
      </c>
      <c r="K193" s="4">
        <v>25</v>
      </c>
      <c r="L193" s="4" t="s">
        <v>624</v>
      </c>
      <c r="M193" s="2" t="s">
        <v>1448</v>
      </c>
      <c r="N193" s="2" t="s">
        <v>698</v>
      </c>
      <c r="O193" s="2" t="s">
        <v>270</v>
      </c>
      <c r="P193" s="2" t="s">
        <v>873</v>
      </c>
      <c r="Q193" s="4">
        <v>8</v>
      </c>
    </row>
    <row r="194" spans="1:17" s="30" customFormat="1" ht="15.75" x14ac:dyDescent="0.25">
      <c r="A194" s="4">
        <v>77</v>
      </c>
      <c r="B194" s="2" t="s">
        <v>1449</v>
      </c>
      <c r="C194" s="4">
        <v>10</v>
      </c>
      <c r="D194" s="4">
        <v>8</v>
      </c>
      <c r="E194" s="4">
        <v>5</v>
      </c>
      <c r="F194" s="4">
        <v>8</v>
      </c>
      <c r="G194" s="4">
        <v>3</v>
      </c>
      <c r="H194" s="4">
        <v>5</v>
      </c>
      <c r="I194" s="8">
        <f t="shared" si="5"/>
        <v>39</v>
      </c>
      <c r="J194" s="9">
        <f t="shared" si="6"/>
        <v>0.50649350649350644</v>
      </c>
      <c r="K194" s="4">
        <v>25</v>
      </c>
      <c r="L194" s="4" t="s">
        <v>624</v>
      </c>
      <c r="M194" s="2" t="s">
        <v>1450</v>
      </c>
      <c r="N194" s="2" t="s">
        <v>1451</v>
      </c>
      <c r="O194" s="2" t="s">
        <v>1452</v>
      </c>
      <c r="P194" s="2" t="s">
        <v>281</v>
      </c>
      <c r="Q194" s="4">
        <v>8</v>
      </c>
    </row>
    <row r="195" spans="1:17" s="30" customFormat="1" ht="15.75" x14ac:dyDescent="0.25">
      <c r="A195" s="4">
        <v>78</v>
      </c>
      <c r="B195" s="2" t="s">
        <v>1453</v>
      </c>
      <c r="C195" s="4">
        <v>10</v>
      </c>
      <c r="D195" s="4">
        <v>10</v>
      </c>
      <c r="E195" s="4">
        <v>4</v>
      </c>
      <c r="F195" s="4">
        <v>5</v>
      </c>
      <c r="G195" s="4">
        <v>4</v>
      </c>
      <c r="H195" s="4">
        <v>6</v>
      </c>
      <c r="I195" s="8">
        <f t="shared" si="5"/>
        <v>39</v>
      </c>
      <c r="J195" s="9">
        <f t="shared" si="6"/>
        <v>0.50649350649350644</v>
      </c>
      <c r="K195" s="4">
        <v>25</v>
      </c>
      <c r="L195" s="4" t="s">
        <v>624</v>
      </c>
      <c r="M195" s="2" t="s">
        <v>1454</v>
      </c>
      <c r="N195" s="2" t="s">
        <v>196</v>
      </c>
      <c r="O195" s="2" t="s">
        <v>377</v>
      </c>
      <c r="P195" s="2" t="s">
        <v>177</v>
      </c>
      <c r="Q195" s="4">
        <v>8</v>
      </c>
    </row>
    <row r="196" spans="1:17" s="30" customFormat="1" ht="15.75" x14ac:dyDescent="0.25">
      <c r="A196" s="4">
        <v>79</v>
      </c>
      <c r="B196" s="2" t="s">
        <v>1455</v>
      </c>
      <c r="C196" s="4">
        <v>6</v>
      </c>
      <c r="D196" s="4">
        <v>8</v>
      </c>
      <c r="E196" s="4">
        <v>5</v>
      </c>
      <c r="F196" s="4">
        <v>8</v>
      </c>
      <c r="G196" s="4">
        <v>2</v>
      </c>
      <c r="H196" s="13">
        <v>10</v>
      </c>
      <c r="I196" s="8">
        <f t="shared" si="5"/>
        <v>39</v>
      </c>
      <c r="J196" s="9">
        <f t="shared" si="6"/>
        <v>0.50649350649350644</v>
      </c>
      <c r="K196" s="4">
        <v>25</v>
      </c>
      <c r="L196" s="4" t="s">
        <v>624</v>
      </c>
      <c r="M196" s="2" t="s">
        <v>1456</v>
      </c>
      <c r="N196" s="2" t="s">
        <v>196</v>
      </c>
      <c r="O196" s="2" t="s">
        <v>1457</v>
      </c>
      <c r="P196" s="2" t="s">
        <v>1081</v>
      </c>
      <c r="Q196" s="4">
        <v>8</v>
      </c>
    </row>
    <row r="197" spans="1:17" s="30" customFormat="1" ht="15.75" x14ac:dyDescent="0.25">
      <c r="A197" s="4">
        <v>80</v>
      </c>
      <c r="B197" s="2" t="s">
        <v>1458</v>
      </c>
      <c r="C197" s="4">
        <v>10</v>
      </c>
      <c r="D197" s="4">
        <v>4</v>
      </c>
      <c r="E197" s="4">
        <v>5</v>
      </c>
      <c r="F197" s="4">
        <v>9</v>
      </c>
      <c r="G197" s="4">
        <v>6</v>
      </c>
      <c r="H197" s="4">
        <v>5</v>
      </c>
      <c r="I197" s="8">
        <f t="shared" si="5"/>
        <v>39</v>
      </c>
      <c r="J197" s="9">
        <f t="shared" si="6"/>
        <v>0.50649350649350644</v>
      </c>
      <c r="K197" s="4">
        <v>25</v>
      </c>
      <c r="L197" s="4" t="s">
        <v>624</v>
      </c>
      <c r="M197" s="2" t="s">
        <v>1459</v>
      </c>
      <c r="N197" s="2" t="s">
        <v>242</v>
      </c>
      <c r="O197" s="2" t="s">
        <v>1460</v>
      </c>
      <c r="P197" s="2" t="s">
        <v>215</v>
      </c>
      <c r="Q197" s="4">
        <v>8</v>
      </c>
    </row>
    <row r="198" spans="1:17" s="30" customFormat="1" ht="15.75" x14ac:dyDescent="0.25">
      <c r="A198" s="4">
        <v>81</v>
      </c>
      <c r="B198" s="2" t="s">
        <v>1461</v>
      </c>
      <c r="C198" s="4">
        <v>10</v>
      </c>
      <c r="D198" s="4">
        <v>8</v>
      </c>
      <c r="E198" s="4">
        <v>4</v>
      </c>
      <c r="F198" s="4">
        <v>9</v>
      </c>
      <c r="G198" s="4">
        <v>3</v>
      </c>
      <c r="H198" s="4">
        <v>4</v>
      </c>
      <c r="I198" s="8">
        <f t="shared" si="5"/>
        <v>38</v>
      </c>
      <c r="J198" s="9">
        <f t="shared" si="6"/>
        <v>0.4935064935064935</v>
      </c>
      <c r="K198" s="4">
        <v>26</v>
      </c>
      <c r="L198" s="4" t="s">
        <v>624</v>
      </c>
      <c r="M198" s="2" t="s">
        <v>1462</v>
      </c>
      <c r="N198" s="2" t="s">
        <v>763</v>
      </c>
      <c r="O198" s="2" t="s">
        <v>255</v>
      </c>
      <c r="P198" s="2" t="s">
        <v>194</v>
      </c>
      <c r="Q198" s="4">
        <v>8</v>
      </c>
    </row>
    <row r="199" spans="1:17" s="30" customFormat="1" ht="15.75" x14ac:dyDescent="0.25">
      <c r="A199" s="4">
        <v>82</v>
      </c>
      <c r="B199" s="2" t="s">
        <v>1463</v>
      </c>
      <c r="C199" s="4">
        <v>10</v>
      </c>
      <c r="D199" s="4">
        <v>6</v>
      </c>
      <c r="E199" s="4">
        <v>3</v>
      </c>
      <c r="F199" s="4">
        <v>8</v>
      </c>
      <c r="G199" s="4">
        <v>3</v>
      </c>
      <c r="H199" s="4">
        <v>8</v>
      </c>
      <c r="I199" s="8">
        <f t="shared" ref="I199:I240" si="7">SUM(C199:H199)</f>
        <v>38</v>
      </c>
      <c r="J199" s="9">
        <f t="shared" si="6"/>
        <v>0.4935064935064935</v>
      </c>
      <c r="K199" s="4">
        <v>26</v>
      </c>
      <c r="L199" s="4" t="s">
        <v>624</v>
      </c>
      <c r="M199" s="2" t="s">
        <v>1464</v>
      </c>
      <c r="N199" s="2" t="s">
        <v>167</v>
      </c>
      <c r="O199" s="2" t="s">
        <v>232</v>
      </c>
      <c r="P199" s="2" t="s">
        <v>1169</v>
      </c>
      <c r="Q199" s="4">
        <v>8</v>
      </c>
    </row>
    <row r="200" spans="1:17" s="30" customFormat="1" ht="15.75" x14ac:dyDescent="0.25">
      <c r="A200" s="4">
        <v>83</v>
      </c>
      <c r="B200" s="2" t="s">
        <v>1465</v>
      </c>
      <c r="C200" s="4">
        <v>6</v>
      </c>
      <c r="D200" s="4">
        <v>6</v>
      </c>
      <c r="E200" s="4">
        <v>7</v>
      </c>
      <c r="F200" s="4">
        <v>10</v>
      </c>
      <c r="G200" s="4">
        <v>5</v>
      </c>
      <c r="H200" s="4">
        <v>4</v>
      </c>
      <c r="I200" s="8">
        <f t="shared" si="7"/>
        <v>38</v>
      </c>
      <c r="J200" s="9">
        <f t="shared" si="6"/>
        <v>0.4935064935064935</v>
      </c>
      <c r="K200" s="4">
        <v>26</v>
      </c>
      <c r="L200" s="4" t="s">
        <v>624</v>
      </c>
      <c r="M200" s="2" t="s">
        <v>1466</v>
      </c>
      <c r="N200" s="2" t="s">
        <v>1467</v>
      </c>
      <c r="O200" s="2" t="s">
        <v>1468</v>
      </c>
      <c r="P200" s="2" t="s">
        <v>180</v>
      </c>
      <c r="Q200" s="4">
        <v>8</v>
      </c>
    </row>
    <row r="201" spans="1:17" s="30" customFormat="1" ht="15.75" x14ac:dyDescent="0.25">
      <c r="A201" s="4">
        <v>84</v>
      </c>
      <c r="B201" s="2" t="s">
        <v>1469</v>
      </c>
      <c r="C201" s="4">
        <v>10</v>
      </c>
      <c r="D201" s="4">
        <v>4</v>
      </c>
      <c r="E201" s="4">
        <v>7</v>
      </c>
      <c r="F201" s="4">
        <v>10</v>
      </c>
      <c r="G201" s="4">
        <v>6</v>
      </c>
      <c r="H201" s="4">
        <v>0</v>
      </c>
      <c r="I201" s="8">
        <f t="shared" si="7"/>
        <v>37</v>
      </c>
      <c r="J201" s="9">
        <f t="shared" ref="J201:J240" si="8">I201/77</f>
        <v>0.48051948051948051</v>
      </c>
      <c r="K201" s="4">
        <v>27</v>
      </c>
      <c r="L201" s="4" t="s">
        <v>624</v>
      </c>
      <c r="M201" s="2" t="s">
        <v>1470</v>
      </c>
      <c r="N201" s="2" t="s">
        <v>294</v>
      </c>
      <c r="O201" s="2" t="s">
        <v>154</v>
      </c>
      <c r="P201" s="2" t="s">
        <v>215</v>
      </c>
      <c r="Q201" s="4">
        <v>8</v>
      </c>
    </row>
    <row r="202" spans="1:17" s="30" customFormat="1" ht="15.75" x14ac:dyDescent="0.25">
      <c r="A202" s="4">
        <v>85</v>
      </c>
      <c r="B202" s="2" t="s">
        <v>1471</v>
      </c>
      <c r="C202" s="4">
        <v>6</v>
      </c>
      <c r="D202" s="4">
        <v>16</v>
      </c>
      <c r="E202" s="4">
        <v>3</v>
      </c>
      <c r="F202" s="4">
        <v>8</v>
      </c>
      <c r="G202" s="4">
        <v>4</v>
      </c>
      <c r="H202" s="4">
        <v>0</v>
      </c>
      <c r="I202" s="8">
        <f t="shared" si="7"/>
        <v>37</v>
      </c>
      <c r="J202" s="9">
        <f t="shared" si="8"/>
        <v>0.48051948051948051</v>
      </c>
      <c r="K202" s="4">
        <v>27</v>
      </c>
      <c r="L202" s="4" t="s">
        <v>624</v>
      </c>
      <c r="M202" s="2" t="s">
        <v>1472</v>
      </c>
      <c r="N202" s="2" t="s">
        <v>979</v>
      </c>
      <c r="O202" s="2" t="s">
        <v>760</v>
      </c>
      <c r="P202" s="2" t="s">
        <v>229</v>
      </c>
      <c r="Q202" s="4">
        <v>8</v>
      </c>
    </row>
    <row r="203" spans="1:17" s="30" customFormat="1" ht="15.75" x14ac:dyDescent="0.25">
      <c r="A203" s="4">
        <v>86</v>
      </c>
      <c r="B203" s="2" t="s">
        <v>1473</v>
      </c>
      <c r="C203" s="4">
        <v>10</v>
      </c>
      <c r="D203" s="4">
        <v>12</v>
      </c>
      <c r="E203" s="4">
        <v>1</v>
      </c>
      <c r="F203" s="4">
        <v>6</v>
      </c>
      <c r="G203" s="4">
        <v>8</v>
      </c>
      <c r="H203" s="4">
        <v>0</v>
      </c>
      <c r="I203" s="8">
        <f t="shared" si="7"/>
        <v>37</v>
      </c>
      <c r="J203" s="9">
        <f t="shared" si="8"/>
        <v>0.48051948051948051</v>
      </c>
      <c r="K203" s="4">
        <v>27</v>
      </c>
      <c r="L203" s="4" t="s">
        <v>624</v>
      </c>
      <c r="M203" s="2" t="s">
        <v>1474</v>
      </c>
      <c r="N203" s="2" t="s">
        <v>717</v>
      </c>
      <c r="O203" s="2" t="s">
        <v>244</v>
      </c>
      <c r="P203" s="2" t="s">
        <v>162</v>
      </c>
      <c r="Q203" s="4">
        <v>8</v>
      </c>
    </row>
    <row r="204" spans="1:17" s="30" customFormat="1" ht="15.75" x14ac:dyDescent="0.25">
      <c r="A204" s="4">
        <v>87</v>
      </c>
      <c r="B204" s="2" t="s">
        <v>1475</v>
      </c>
      <c r="C204" s="4">
        <v>10</v>
      </c>
      <c r="D204" s="4">
        <v>6</v>
      </c>
      <c r="E204" s="4">
        <v>5</v>
      </c>
      <c r="F204" s="4">
        <v>7</v>
      </c>
      <c r="G204" s="4">
        <v>3</v>
      </c>
      <c r="H204" s="4">
        <v>6</v>
      </c>
      <c r="I204" s="8">
        <f t="shared" si="7"/>
        <v>37</v>
      </c>
      <c r="J204" s="9">
        <f t="shared" si="8"/>
        <v>0.48051948051948051</v>
      </c>
      <c r="K204" s="4">
        <v>27</v>
      </c>
      <c r="L204" s="4" t="s">
        <v>624</v>
      </c>
      <c r="M204" s="2" t="s">
        <v>1476</v>
      </c>
      <c r="N204" s="2" t="s">
        <v>1477</v>
      </c>
      <c r="O204" s="2" t="s">
        <v>150</v>
      </c>
      <c r="P204" s="2" t="s">
        <v>873</v>
      </c>
      <c r="Q204" s="4">
        <v>8</v>
      </c>
    </row>
    <row r="205" spans="1:17" s="30" customFormat="1" ht="15.75" x14ac:dyDescent="0.25">
      <c r="A205" s="4">
        <v>88</v>
      </c>
      <c r="B205" s="2" t="s">
        <v>1478</v>
      </c>
      <c r="C205" s="4">
        <v>10</v>
      </c>
      <c r="D205" s="4">
        <v>6</v>
      </c>
      <c r="E205" s="4">
        <v>8</v>
      </c>
      <c r="F205" s="4">
        <v>11</v>
      </c>
      <c r="G205" s="4">
        <v>2</v>
      </c>
      <c r="H205" s="4">
        <v>0</v>
      </c>
      <c r="I205" s="8">
        <f t="shared" si="7"/>
        <v>37</v>
      </c>
      <c r="J205" s="9">
        <f t="shared" si="8"/>
        <v>0.48051948051948051</v>
      </c>
      <c r="K205" s="4">
        <v>27</v>
      </c>
      <c r="L205" s="4" t="s">
        <v>624</v>
      </c>
      <c r="M205" s="2" t="s">
        <v>1479</v>
      </c>
      <c r="N205" s="2" t="s">
        <v>1480</v>
      </c>
      <c r="O205" s="2" t="s">
        <v>190</v>
      </c>
      <c r="P205" s="2" t="s">
        <v>381</v>
      </c>
      <c r="Q205" s="4">
        <v>8</v>
      </c>
    </row>
    <row r="206" spans="1:17" s="30" customFormat="1" ht="15.75" x14ac:dyDescent="0.25">
      <c r="A206" s="4">
        <v>89</v>
      </c>
      <c r="B206" s="2" t="s">
        <v>1481</v>
      </c>
      <c r="C206" s="4">
        <v>8</v>
      </c>
      <c r="D206" s="4">
        <v>0</v>
      </c>
      <c r="E206" s="4">
        <v>5</v>
      </c>
      <c r="F206" s="4">
        <v>10</v>
      </c>
      <c r="G206" s="4">
        <v>7</v>
      </c>
      <c r="H206" s="4">
        <v>7</v>
      </c>
      <c r="I206" s="8">
        <f t="shared" si="7"/>
        <v>37</v>
      </c>
      <c r="J206" s="9">
        <f t="shared" si="8"/>
        <v>0.48051948051948051</v>
      </c>
      <c r="K206" s="4">
        <v>27</v>
      </c>
      <c r="L206" s="4" t="s">
        <v>624</v>
      </c>
      <c r="M206" s="2" t="s">
        <v>1482</v>
      </c>
      <c r="N206" s="2" t="s">
        <v>179</v>
      </c>
      <c r="O206" s="2" t="s">
        <v>190</v>
      </c>
      <c r="P206" s="2" t="s">
        <v>215</v>
      </c>
      <c r="Q206" s="4">
        <v>8</v>
      </c>
    </row>
    <row r="207" spans="1:17" s="30" customFormat="1" ht="15.75" x14ac:dyDescent="0.25">
      <c r="A207" s="4">
        <v>90</v>
      </c>
      <c r="B207" s="2" t="s">
        <v>1483</v>
      </c>
      <c r="C207" s="4">
        <v>8</v>
      </c>
      <c r="D207" s="4">
        <v>10</v>
      </c>
      <c r="E207" s="4">
        <v>4</v>
      </c>
      <c r="F207" s="4">
        <v>8</v>
      </c>
      <c r="G207" s="4">
        <v>2</v>
      </c>
      <c r="H207" s="4">
        <v>5</v>
      </c>
      <c r="I207" s="8">
        <f t="shared" si="7"/>
        <v>37</v>
      </c>
      <c r="J207" s="9">
        <f t="shared" si="8"/>
        <v>0.48051948051948051</v>
      </c>
      <c r="K207" s="4">
        <v>27</v>
      </c>
      <c r="L207" s="4" t="s">
        <v>624</v>
      </c>
      <c r="M207" s="2" t="s">
        <v>1484</v>
      </c>
      <c r="N207" s="2" t="s">
        <v>1485</v>
      </c>
      <c r="O207" s="2" t="s">
        <v>147</v>
      </c>
      <c r="P207" s="2" t="s">
        <v>256</v>
      </c>
      <c r="Q207" s="4">
        <v>8</v>
      </c>
    </row>
    <row r="208" spans="1:17" s="30" customFormat="1" ht="15.75" x14ac:dyDescent="0.25">
      <c r="A208" s="4">
        <v>91</v>
      </c>
      <c r="B208" s="2" t="s">
        <v>1486</v>
      </c>
      <c r="C208" s="4">
        <v>10</v>
      </c>
      <c r="D208" s="4">
        <v>6</v>
      </c>
      <c r="E208" s="4">
        <v>2</v>
      </c>
      <c r="F208" s="4">
        <v>9</v>
      </c>
      <c r="G208" s="4">
        <v>4</v>
      </c>
      <c r="H208" s="4">
        <v>6</v>
      </c>
      <c r="I208" s="8">
        <f t="shared" si="7"/>
        <v>37</v>
      </c>
      <c r="J208" s="9">
        <f t="shared" si="8"/>
        <v>0.48051948051948051</v>
      </c>
      <c r="K208" s="4">
        <v>27</v>
      </c>
      <c r="L208" s="4" t="s">
        <v>624</v>
      </c>
      <c r="M208" s="2" t="s">
        <v>1487</v>
      </c>
      <c r="N208" s="2" t="s">
        <v>234</v>
      </c>
      <c r="O208" s="2" t="s">
        <v>630</v>
      </c>
      <c r="P208" s="2" t="s">
        <v>162</v>
      </c>
      <c r="Q208" s="4">
        <v>8</v>
      </c>
    </row>
    <row r="209" spans="1:17" s="30" customFormat="1" ht="15.75" x14ac:dyDescent="0.25">
      <c r="A209" s="4">
        <v>92</v>
      </c>
      <c r="B209" s="2" t="s">
        <v>1488</v>
      </c>
      <c r="C209" s="4">
        <v>8</v>
      </c>
      <c r="D209" s="4">
        <v>10</v>
      </c>
      <c r="E209" s="4">
        <v>4</v>
      </c>
      <c r="F209" s="4">
        <v>9</v>
      </c>
      <c r="G209" s="4">
        <v>5</v>
      </c>
      <c r="H209" s="4">
        <v>0</v>
      </c>
      <c r="I209" s="8">
        <f t="shared" si="7"/>
        <v>36</v>
      </c>
      <c r="J209" s="9">
        <f t="shared" si="8"/>
        <v>0.46753246753246752</v>
      </c>
      <c r="K209" s="4">
        <v>28</v>
      </c>
      <c r="L209" s="4" t="s">
        <v>624</v>
      </c>
      <c r="M209" s="2" t="s">
        <v>1489</v>
      </c>
      <c r="N209" s="2" t="s">
        <v>302</v>
      </c>
      <c r="O209" s="2" t="s">
        <v>147</v>
      </c>
      <c r="P209" s="2" t="s">
        <v>1364</v>
      </c>
      <c r="Q209" s="4">
        <v>8</v>
      </c>
    </row>
    <row r="210" spans="1:17" s="30" customFormat="1" ht="15.75" x14ac:dyDescent="0.25">
      <c r="A210" s="4">
        <v>93</v>
      </c>
      <c r="B210" s="2" t="s">
        <v>1490</v>
      </c>
      <c r="C210" s="4">
        <v>10</v>
      </c>
      <c r="D210" s="4">
        <v>6</v>
      </c>
      <c r="E210" s="4">
        <v>7</v>
      </c>
      <c r="F210" s="4">
        <v>7</v>
      </c>
      <c r="G210" s="4">
        <v>2</v>
      </c>
      <c r="H210" s="4">
        <v>4</v>
      </c>
      <c r="I210" s="8">
        <f t="shared" si="7"/>
        <v>36</v>
      </c>
      <c r="J210" s="9">
        <f t="shared" si="8"/>
        <v>0.46753246753246752</v>
      </c>
      <c r="K210" s="4">
        <v>28</v>
      </c>
      <c r="L210" s="4" t="s">
        <v>624</v>
      </c>
      <c r="M210" s="2" t="s">
        <v>1491</v>
      </c>
      <c r="N210" s="2" t="s">
        <v>203</v>
      </c>
      <c r="O210" s="2" t="s">
        <v>150</v>
      </c>
      <c r="P210" s="2" t="s">
        <v>381</v>
      </c>
      <c r="Q210" s="4">
        <v>8</v>
      </c>
    </row>
    <row r="211" spans="1:17" s="30" customFormat="1" ht="15.75" x14ac:dyDescent="0.25">
      <c r="A211" s="4">
        <v>94</v>
      </c>
      <c r="B211" s="2" t="s">
        <v>1492</v>
      </c>
      <c r="C211" s="4">
        <v>6</v>
      </c>
      <c r="D211" s="4">
        <v>8</v>
      </c>
      <c r="E211" s="4">
        <v>4</v>
      </c>
      <c r="F211" s="4">
        <v>2</v>
      </c>
      <c r="G211" s="4">
        <v>8</v>
      </c>
      <c r="H211" s="4">
        <v>8</v>
      </c>
      <c r="I211" s="8">
        <f t="shared" si="7"/>
        <v>36</v>
      </c>
      <c r="J211" s="9">
        <f t="shared" si="8"/>
        <v>0.46753246753246752</v>
      </c>
      <c r="K211" s="4">
        <v>28</v>
      </c>
      <c r="L211" s="4" t="s">
        <v>624</v>
      </c>
      <c r="M211" s="2" t="s">
        <v>1493</v>
      </c>
      <c r="N211" s="2" t="s">
        <v>220</v>
      </c>
      <c r="O211" s="2" t="s">
        <v>139</v>
      </c>
      <c r="P211" s="2" t="s">
        <v>229</v>
      </c>
      <c r="Q211" s="4">
        <v>8</v>
      </c>
    </row>
    <row r="212" spans="1:17" s="30" customFormat="1" ht="15.75" x14ac:dyDescent="0.25">
      <c r="A212" s="4">
        <v>95</v>
      </c>
      <c r="B212" s="2" t="s">
        <v>1494</v>
      </c>
      <c r="C212" s="4">
        <v>10</v>
      </c>
      <c r="D212" s="4">
        <v>4</v>
      </c>
      <c r="E212" s="4">
        <v>2</v>
      </c>
      <c r="F212" s="4">
        <v>7</v>
      </c>
      <c r="G212" s="4">
        <v>5</v>
      </c>
      <c r="H212" s="4">
        <v>7</v>
      </c>
      <c r="I212" s="8">
        <f t="shared" si="7"/>
        <v>35</v>
      </c>
      <c r="J212" s="9">
        <f t="shared" si="8"/>
        <v>0.45454545454545453</v>
      </c>
      <c r="K212" s="4">
        <v>29</v>
      </c>
      <c r="L212" s="4" t="s">
        <v>624</v>
      </c>
      <c r="M212" s="2" t="s">
        <v>1495</v>
      </c>
      <c r="N212" s="2" t="s">
        <v>781</v>
      </c>
      <c r="O212" s="2" t="s">
        <v>139</v>
      </c>
      <c r="P212" s="2" t="s">
        <v>183</v>
      </c>
      <c r="Q212" s="4">
        <v>8</v>
      </c>
    </row>
    <row r="213" spans="1:17" s="30" customFormat="1" ht="15.75" x14ac:dyDescent="0.25">
      <c r="A213" s="4">
        <v>96</v>
      </c>
      <c r="B213" s="2" t="s">
        <v>1496</v>
      </c>
      <c r="C213" s="4">
        <v>8</v>
      </c>
      <c r="D213" s="4">
        <v>8</v>
      </c>
      <c r="E213" s="4">
        <v>8</v>
      </c>
      <c r="F213" s="4">
        <v>1</v>
      </c>
      <c r="G213" s="4">
        <v>4</v>
      </c>
      <c r="H213" s="4">
        <v>6</v>
      </c>
      <c r="I213" s="8">
        <f t="shared" si="7"/>
        <v>35</v>
      </c>
      <c r="J213" s="9">
        <f t="shared" si="8"/>
        <v>0.45454545454545453</v>
      </c>
      <c r="K213" s="4">
        <v>29</v>
      </c>
      <c r="L213" s="4" t="s">
        <v>624</v>
      </c>
      <c r="M213" s="2" t="s">
        <v>1497</v>
      </c>
      <c r="N213" s="2" t="s">
        <v>269</v>
      </c>
      <c r="O213" s="2" t="s">
        <v>277</v>
      </c>
      <c r="P213" s="2" t="s">
        <v>318</v>
      </c>
      <c r="Q213" s="4">
        <v>8</v>
      </c>
    </row>
    <row r="214" spans="1:17" s="30" customFormat="1" ht="15.75" x14ac:dyDescent="0.25">
      <c r="A214" s="4">
        <v>97</v>
      </c>
      <c r="B214" s="2" t="s">
        <v>1498</v>
      </c>
      <c r="C214" s="4">
        <v>10</v>
      </c>
      <c r="D214" s="4">
        <v>4</v>
      </c>
      <c r="E214" s="4">
        <v>3</v>
      </c>
      <c r="F214" s="4">
        <v>8</v>
      </c>
      <c r="G214" s="4">
        <v>5</v>
      </c>
      <c r="H214" s="4">
        <v>5</v>
      </c>
      <c r="I214" s="8">
        <f t="shared" si="7"/>
        <v>35</v>
      </c>
      <c r="J214" s="9">
        <f t="shared" si="8"/>
        <v>0.45454545454545453</v>
      </c>
      <c r="K214" s="4">
        <v>29</v>
      </c>
      <c r="L214" s="4" t="s">
        <v>624</v>
      </c>
      <c r="M214" s="2" t="s">
        <v>1499</v>
      </c>
      <c r="N214" s="2" t="s">
        <v>294</v>
      </c>
      <c r="O214" s="2" t="s">
        <v>709</v>
      </c>
      <c r="P214" s="2" t="s">
        <v>281</v>
      </c>
      <c r="Q214" s="4">
        <v>8</v>
      </c>
    </row>
    <row r="215" spans="1:17" s="30" customFormat="1" ht="15.75" x14ac:dyDescent="0.25">
      <c r="A215" s="4">
        <v>98</v>
      </c>
      <c r="B215" s="2" t="s">
        <v>1500</v>
      </c>
      <c r="C215" s="4">
        <v>8</v>
      </c>
      <c r="D215" s="4">
        <v>8</v>
      </c>
      <c r="E215" s="4">
        <v>2</v>
      </c>
      <c r="F215" s="4">
        <v>10</v>
      </c>
      <c r="G215" s="4">
        <v>3</v>
      </c>
      <c r="H215" s="4">
        <v>4</v>
      </c>
      <c r="I215" s="8">
        <f t="shared" si="7"/>
        <v>35</v>
      </c>
      <c r="J215" s="9">
        <f t="shared" si="8"/>
        <v>0.45454545454545453</v>
      </c>
      <c r="K215" s="4">
        <v>29</v>
      </c>
      <c r="L215" s="4" t="s">
        <v>624</v>
      </c>
      <c r="M215" s="2" t="s">
        <v>1501</v>
      </c>
      <c r="N215" s="2" t="s">
        <v>153</v>
      </c>
      <c r="O215" s="2" t="s">
        <v>1502</v>
      </c>
      <c r="P215" s="2" t="s">
        <v>180</v>
      </c>
      <c r="Q215" s="4">
        <v>8</v>
      </c>
    </row>
    <row r="216" spans="1:17" s="30" customFormat="1" ht="15.75" x14ac:dyDescent="0.25">
      <c r="A216" s="4">
        <v>99</v>
      </c>
      <c r="B216" s="2" t="s">
        <v>1503</v>
      </c>
      <c r="C216" s="4">
        <v>8</v>
      </c>
      <c r="D216" s="4">
        <v>8</v>
      </c>
      <c r="E216" s="4">
        <v>4</v>
      </c>
      <c r="F216" s="4">
        <v>7</v>
      </c>
      <c r="G216" s="4">
        <v>6</v>
      </c>
      <c r="H216" s="4">
        <v>2</v>
      </c>
      <c r="I216" s="8">
        <f t="shared" si="7"/>
        <v>35</v>
      </c>
      <c r="J216" s="9">
        <f t="shared" si="8"/>
        <v>0.45454545454545453</v>
      </c>
      <c r="K216" s="4">
        <v>29</v>
      </c>
      <c r="L216" s="4" t="s">
        <v>624</v>
      </c>
      <c r="M216" s="2" t="s">
        <v>1504</v>
      </c>
      <c r="N216" s="2" t="s">
        <v>983</v>
      </c>
      <c r="O216" s="2" t="s">
        <v>277</v>
      </c>
      <c r="P216" s="2" t="s">
        <v>180</v>
      </c>
      <c r="Q216" s="4">
        <v>8</v>
      </c>
    </row>
    <row r="217" spans="1:17" s="30" customFormat="1" ht="15.75" x14ac:dyDescent="0.25">
      <c r="A217" s="4">
        <v>100</v>
      </c>
      <c r="B217" s="2" t="s">
        <v>1505</v>
      </c>
      <c r="C217" s="4">
        <v>8</v>
      </c>
      <c r="D217" s="4">
        <v>8</v>
      </c>
      <c r="E217" s="4">
        <v>2</v>
      </c>
      <c r="F217" s="4">
        <v>9</v>
      </c>
      <c r="G217" s="4">
        <v>3</v>
      </c>
      <c r="H217" s="4">
        <v>4</v>
      </c>
      <c r="I217" s="8">
        <f t="shared" si="7"/>
        <v>34</v>
      </c>
      <c r="J217" s="9">
        <f t="shared" si="8"/>
        <v>0.44155844155844154</v>
      </c>
      <c r="K217" s="4">
        <v>30</v>
      </c>
      <c r="L217" s="4" t="s">
        <v>624</v>
      </c>
      <c r="M217" s="2" t="s">
        <v>1506</v>
      </c>
      <c r="N217" s="2" t="s">
        <v>254</v>
      </c>
      <c r="O217" s="2" t="s">
        <v>255</v>
      </c>
      <c r="P217" s="2" t="s">
        <v>162</v>
      </c>
      <c r="Q217" s="4">
        <v>8</v>
      </c>
    </row>
    <row r="218" spans="1:17" s="30" customFormat="1" ht="15.75" x14ac:dyDescent="0.25">
      <c r="A218" s="4">
        <v>101</v>
      </c>
      <c r="B218" s="2" t="s">
        <v>1507</v>
      </c>
      <c r="C218" s="13">
        <v>12</v>
      </c>
      <c r="D218" s="4">
        <v>6</v>
      </c>
      <c r="E218" s="4">
        <v>2</v>
      </c>
      <c r="F218" s="4">
        <v>0</v>
      </c>
      <c r="G218" s="4">
        <v>7</v>
      </c>
      <c r="H218" s="4">
        <v>7</v>
      </c>
      <c r="I218" s="8">
        <f t="shared" si="7"/>
        <v>34</v>
      </c>
      <c r="J218" s="9">
        <f t="shared" si="8"/>
        <v>0.44155844155844154</v>
      </c>
      <c r="K218" s="4">
        <v>30</v>
      </c>
      <c r="L218" s="4" t="s">
        <v>624</v>
      </c>
      <c r="M218" s="2" t="s">
        <v>1508</v>
      </c>
      <c r="N218" s="2" t="s">
        <v>865</v>
      </c>
      <c r="O218" s="2" t="s">
        <v>251</v>
      </c>
      <c r="P218" s="2" t="s">
        <v>215</v>
      </c>
      <c r="Q218" s="4">
        <v>8</v>
      </c>
    </row>
    <row r="219" spans="1:17" s="30" customFormat="1" ht="15.75" x14ac:dyDescent="0.25">
      <c r="A219" s="4">
        <v>102</v>
      </c>
      <c r="B219" s="2" t="s">
        <v>1509</v>
      </c>
      <c r="C219" s="4">
        <v>8</v>
      </c>
      <c r="D219" s="4">
        <v>0</v>
      </c>
      <c r="E219" s="4">
        <v>3</v>
      </c>
      <c r="F219" s="4">
        <v>8</v>
      </c>
      <c r="G219" s="4">
        <v>5</v>
      </c>
      <c r="H219" s="4">
        <v>8</v>
      </c>
      <c r="I219" s="8">
        <f t="shared" si="7"/>
        <v>32</v>
      </c>
      <c r="J219" s="9">
        <f t="shared" si="8"/>
        <v>0.41558441558441561</v>
      </c>
      <c r="K219" s="4">
        <v>31</v>
      </c>
      <c r="L219" s="4" t="s">
        <v>624</v>
      </c>
      <c r="M219" s="2" t="s">
        <v>1510</v>
      </c>
      <c r="N219" s="2" t="s">
        <v>708</v>
      </c>
      <c r="O219" s="2" t="s">
        <v>1511</v>
      </c>
      <c r="P219" s="2" t="s">
        <v>171</v>
      </c>
      <c r="Q219" s="4">
        <v>8</v>
      </c>
    </row>
    <row r="220" spans="1:17" s="30" customFormat="1" ht="15.75" x14ac:dyDescent="0.25">
      <c r="A220" s="4">
        <v>103</v>
      </c>
      <c r="B220" s="2" t="s">
        <v>1512</v>
      </c>
      <c r="C220" s="4">
        <v>8</v>
      </c>
      <c r="D220" s="4">
        <v>6</v>
      </c>
      <c r="E220" s="4">
        <v>1</v>
      </c>
      <c r="F220" s="4">
        <v>8</v>
      </c>
      <c r="G220" s="4">
        <v>2</v>
      </c>
      <c r="H220" s="4">
        <v>6</v>
      </c>
      <c r="I220" s="8">
        <f t="shared" si="7"/>
        <v>31</v>
      </c>
      <c r="J220" s="9">
        <f t="shared" si="8"/>
        <v>0.40259740259740262</v>
      </c>
      <c r="K220" s="4">
        <v>32</v>
      </c>
      <c r="L220" s="4" t="s">
        <v>624</v>
      </c>
      <c r="M220" s="2" t="s">
        <v>1513</v>
      </c>
      <c r="N220" s="2" t="s">
        <v>1514</v>
      </c>
      <c r="O220" s="2" t="s">
        <v>709</v>
      </c>
      <c r="P220" s="2" t="s">
        <v>144</v>
      </c>
      <c r="Q220" s="4">
        <v>8</v>
      </c>
    </row>
    <row r="221" spans="1:17" s="30" customFormat="1" ht="15.75" x14ac:dyDescent="0.25">
      <c r="A221" s="4">
        <v>104</v>
      </c>
      <c r="B221" s="2" t="s">
        <v>1515</v>
      </c>
      <c r="C221" s="4">
        <v>10</v>
      </c>
      <c r="D221" s="4">
        <v>0</v>
      </c>
      <c r="E221" s="4">
        <v>2</v>
      </c>
      <c r="F221" s="4">
        <v>10</v>
      </c>
      <c r="G221" s="4">
        <v>4</v>
      </c>
      <c r="H221" s="4">
        <v>5</v>
      </c>
      <c r="I221" s="8">
        <f t="shared" si="7"/>
        <v>31</v>
      </c>
      <c r="J221" s="9">
        <f t="shared" si="8"/>
        <v>0.40259740259740262</v>
      </c>
      <c r="K221" s="4">
        <v>32</v>
      </c>
      <c r="L221" s="4" t="s">
        <v>624</v>
      </c>
      <c r="M221" s="2" t="s">
        <v>1516</v>
      </c>
      <c r="N221" s="2" t="s">
        <v>248</v>
      </c>
      <c r="O221" s="2" t="s">
        <v>283</v>
      </c>
      <c r="P221" s="2" t="s">
        <v>144</v>
      </c>
      <c r="Q221" s="4">
        <v>8</v>
      </c>
    </row>
    <row r="222" spans="1:17" s="5" customFormat="1" ht="15.75" x14ac:dyDescent="0.25">
      <c r="A222" s="4">
        <v>105</v>
      </c>
      <c r="B222" s="2" t="s">
        <v>1517</v>
      </c>
      <c r="C222" s="4">
        <v>10</v>
      </c>
      <c r="D222" s="4">
        <v>2</v>
      </c>
      <c r="E222" s="4">
        <v>0</v>
      </c>
      <c r="F222" s="4">
        <v>6</v>
      </c>
      <c r="G222" s="4">
        <v>5</v>
      </c>
      <c r="H222" s="4">
        <v>7</v>
      </c>
      <c r="I222" s="8">
        <f t="shared" si="7"/>
        <v>30</v>
      </c>
      <c r="J222" s="9">
        <f t="shared" si="8"/>
        <v>0.38961038961038963</v>
      </c>
      <c r="K222" s="4">
        <v>33</v>
      </c>
      <c r="L222" s="4" t="s">
        <v>624</v>
      </c>
      <c r="M222" s="2" t="s">
        <v>1518</v>
      </c>
      <c r="N222" s="2" t="s">
        <v>130</v>
      </c>
      <c r="O222" s="2" t="s">
        <v>131</v>
      </c>
      <c r="P222" s="2" t="s">
        <v>194</v>
      </c>
      <c r="Q222" s="4">
        <v>8</v>
      </c>
    </row>
    <row r="223" spans="1:17" s="30" customFormat="1" ht="15.75" x14ac:dyDescent="0.25">
      <c r="A223" s="4">
        <v>106</v>
      </c>
      <c r="B223" s="2" t="s">
        <v>1519</v>
      </c>
      <c r="C223" s="4">
        <v>10</v>
      </c>
      <c r="D223" s="4">
        <v>2</v>
      </c>
      <c r="E223" s="4">
        <v>0</v>
      </c>
      <c r="F223" s="4">
        <v>8</v>
      </c>
      <c r="G223" s="4">
        <v>6</v>
      </c>
      <c r="H223" s="4">
        <v>4</v>
      </c>
      <c r="I223" s="8">
        <f t="shared" si="7"/>
        <v>30</v>
      </c>
      <c r="J223" s="9">
        <f t="shared" si="8"/>
        <v>0.38961038961038963</v>
      </c>
      <c r="K223" s="4">
        <v>34</v>
      </c>
      <c r="L223" s="4" t="s">
        <v>624</v>
      </c>
      <c r="M223" s="2" t="s">
        <v>1520</v>
      </c>
      <c r="N223" s="2" t="s">
        <v>1521</v>
      </c>
      <c r="O223" s="2" t="s">
        <v>320</v>
      </c>
      <c r="P223" s="2" t="s">
        <v>144</v>
      </c>
      <c r="Q223" s="4">
        <v>8</v>
      </c>
    </row>
    <row r="224" spans="1:17" s="30" customFormat="1" ht="15.75" x14ac:dyDescent="0.25">
      <c r="A224" s="4">
        <v>107</v>
      </c>
      <c r="B224" s="2" t="s">
        <v>1522</v>
      </c>
      <c r="C224" s="4">
        <v>8</v>
      </c>
      <c r="D224" s="4">
        <v>6</v>
      </c>
      <c r="E224" s="4">
        <v>4</v>
      </c>
      <c r="F224" s="4">
        <v>5</v>
      </c>
      <c r="G224" s="4">
        <v>6</v>
      </c>
      <c r="H224" s="4">
        <v>0</v>
      </c>
      <c r="I224" s="8">
        <f t="shared" si="7"/>
        <v>29</v>
      </c>
      <c r="J224" s="9">
        <f t="shared" si="8"/>
        <v>0.37662337662337664</v>
      </c>
      <c r="K224" s="4">
        <v>35</v>
      </c>
      <c r="L224" s="4" t="s">
        <v>624</v>
      </c>
      <c r="M224" s="2" t="s">
        <v>1523</v>
      </c>
      <c r="N224" s="2" t="s">
        <v>1063</v>
      </c>
      <c r="O224" s="2" t="s">
        <v>351</v>
      </c>
      <c r="P224" s="2" t="s">
        <v>162</v>
      </c>
      <c r="Q224" s="4">
        <v>8</v>
      </c>
    </row>
    <row r="225" spans="1:17" s="30" customFormat="1" ht="15.75" x14ac:dyDescent="0.25">
      <c r="A225" s="4">
        <v>108</v>
      </c>
      <c r="B225" s="2" t="s">
        <v>1524</v>
      </c>
      <c r="C225" s="4">
        <v>10</v>
      </c>
      <c r="D225" s="4">
        <v>4</v>
      </c>
      <c r="E225" s="4">
        <v>3</v>
      </c>
      <c r="F225" s="4">
        <v>4</v>
      </c>
      <c r="G225" s="4">
        <v>4</v>
      </c>
      <c r="H225" s="4">
        <v>4</v>
      </c>
      <c r="I225" s="8">
        <f t="shared" si="7"/>
        <v>29</v>
      </c>
      <c r="J225" s="9">
        <f t="shared" si="8"/>
        <v>0.37662337662337664</v>
      </c>
      <c r="K225" s="4">
        <v>35</v>
      </c>
      <c r="L225" s="4" t="s">
        <v>624</v>
      </c>
      <c r="M225" s="2" t="s">
        <v>1525</v>
      </c>
      <c r="N225" s="2" t="s">
        <v>1526</v>
      </c>
      <c r="O225" s="2" t="s">
        <v>190</v>
      </c>
      <c r="P225" s="2" t="s">
        <v>215</v>
      </c>
      <c r="Q225" s="4">
        <v>8</v>
      </c>
    </row>
    <row r="226" spans="1:17" s="30" customFormat="1" ht="15.75" x14ac:dyDescent="0.25">
      <c r="A226" s="4">
        <v>109</v>
      </c>
      <c r="B226" s="2" t="s">
        <v>1527</v>
      </c>
      <c r="C226" s="4">
        <v>10</v>
      </c>
      <c r="D226" s="4">
        <v>6</v>
      </c>
      <c r="E226" s="4">
        <v>1</v>
      </c>
      <c r="F226" s="4">
        <v>4</v>
      </c>
      <c r="G226" s="4">
        <v>4</v>
      </c>
      <c r="H226" s="4">
        <v>3</v>
      </c>
      <c r="I226" s="8">
        <f t="shared" si="7"/>
        <v>28</v>
      </c>
      <c r="J226" s="9">
        <f t="shared" si="8"/>
        <v>0.36363636363636365</v>
      </c>
      <c r="K226" s="4">
        <v>36</v>
      </c>
      <c r="L226" s="4" t="s">
        <v>624</v>
      </c>
      <c r="M226" s="2" t="s">
        <v>1528</v>
      </c>
      <c r="N226" s="2" t="s">
        <v>1529</v>
      </c>
      <c r="O226" s="2" t="s">
        <v>630</v>
      </c>
      <c r="P226" s="2" t="s">
        <v>1530</v>
      </c>
      <c r="Q226" s="4">
        <v>8</v>
      </c>
    </row>
    <row r="227" spans="1:17" s="30" customFormat="1" ht="15.75" x14ac:dyDescent="0.25">
      <c r="A227" s="4">
        <v>110</v>
      </c>
      <c r="B227" s="2" t="s">
        <v>1531</v>
      </c>
      <c r="C227" s="4">
        <v>8</v>
      </c>
      <c r="D227" s="4">
        <v>4</v>
      </c>
      <c r="E227" s="4">
        <v>4</v>
      </c>
      <c r="F227" s="4">
        <v>7</v>
      </c>
      <c r="G227" s="4">
        <v>4</v>
      </c>
      <c r="H227" s="4">
        <v>0</v>
      </c>
      <c r="I227" s="8">
        <f t="shared" si="7"/>
        <v>27</v>
      </c>
      <c r="J227" s="9">
        <f t="shared" si="8"/>
        <v>0.35064935064935066</v>
      </c>
      <c r="K227" s="4">
        <v>37</v>
      </c>
      <c r="L227" s="4" t="s">
        <v>624</v>
      </c>
      <c r="M227" s="2" t="s">
        <v>1532</v>
      </c>
      <c r="N227" s="2" t="s">
        <v>203</v>
      </c>
      <c r="O227" s="2" t="s">
        <v>174</v>
      </c>
      <c r="P227" s="2" t="s">
        <v>1533</v>
      </c>
      <c r="Q227" s="4">
        <v>8</v>
      </c>
    </row>
    <row r="228" spans="1:17" s="30" customFormat="1" ht="15.75" x14ac:dyDescent="0.25">
      <c r="A228" s="4">
        <v>111</v>
      </c>
      <c r="B228" s="2" t="s">
        <v>1534</v>
      </c>
      <c r="C228" s="4">
        <v>10</v>
      </c>
      <c r="D228" s="4">
        <v>6</v>
      </c>
      <c r="E228" s="4">
        <v>2</v>
      </c>
      <c r="F228" s="4">
        <v>5</v>
      </c>
      <c r="G228" s="4">
        <v>4</v>
      </c>
      <c r="H228" s="4">
        <v>0</v>
      </c>
      <c r="I228" s="8">
        <f t="shared" si="7"/>
        <v>27</v>
      </c>
      <c r="J228" s="9">
        <f t="shared" si="8"/>
        <v>0.35064935064935066</v>
      </c>
      <c r="K228" s="4">
        <v>37</v>
      </c>
      <c r="L228" s="4" t="s">
        <v>624</v>
      </c>
      <c r="M228" s="2" t="s">
        <v>1535</v>
      </c>
      <c r="N228" s="2" t="s">
        <v>1536</v>
      </c>
      <c r="O228" s="2" t="s">
        <v>1537</v>
      </c>
      <c r="P228" s="2" t="s">
        <v>180</v>
      </c>
      <c r="Q228" s="4">
        <v>8</v>
      </c>
    </row>
    <row r="229" spans="1:17" s="30" customFormat="1" ht="15.75" x14ac:dyDescent="0.25">
      <c r="A229" s="4">
        <v>112</v>
      </c>
      <c r="B229" s="2" t="s">
        <v>1538</v>
      </c>
      <c r="C229" s="4">
        <v>8</v>
      </c>
      <c r="D229" s="4">
        <v>4</v>
      </c>
      <c r="E229" s="4">
        <v>3</v>
      </c>
      <c r="F229" s="4">
        <v>4</v>
      </c>
      <c r="G229" s="4">
        <v>3</v>
      </c>
      <c r="H229" s="4">
        <v>4</v>
      </c>
      <c r="I229" s="8">
        <f t="shared" si="7"/>
        <v>26</v>
      </c>
      <c r="J229" s="9">
        <f t="shared" si="8"/>
        <v>0.33766233766233766</v>
      </c>
      <c r="K229" s="4">
        <v>38</v>
      </c>
      <c r="L229" s="4" t="s">
        <v>624</v>
      </c>
      <c r="M229" s="2" t="s">
        <v>1539</v>
      </c>
      <c r="N229" s="2" t="s">
        <v>267</v>
      </c>
      <c r="O229" s="2" t="s">
        <v>131</v>
      </c>
      <c r="P229" s="2" t="s">
        <v>132</v>
      </c>
      <c r="Q229" s="4">
        <v>8</v>
      </c>
    </row>
    <row r="230" spans="1:17" s="30" customFormat="1" ht="15.75" x14ac:dyDescent="0.25">
      <c r="A230" s="4">
        <v>113</v>
      </c>
      <c r="B230" s="2" t="s">
        <v>1540</v>
      </c>
      <c r="C230" s="4">
        <v>6</v>
      </c>
      <c r="D230" s="4">
        <v>4</v>
      </c>
      <c r="E230" s="4">
        <v>5</v>
      </c>
      <c r="F230" s="4">
        <v>6</v>
      </c>
      <c r="G230" s="4">
        <v>5</v>
      </c>
      <c r="H230" s="4">
        <v>0</v>
      </c>
      <c r="I230" s="8">
        <f t="shared" si="7"/>
        <v>26</v>
      </c>
      <c r="J230" s="9">
        <f t="shared" si="8"/>
        <v>0.33766233766233766</v>
      </c>
      <c r="K230" s="4">
        <v>38</v>
      </c>
      <c r="L230" s="4" t="s">
        <v>624</v>
      </c>
      <c r="M230" s="2" t="s">
        <v>1541</v>
      </c>
      <c r="N230" s="2" t="s">
        <v>1542</v>
      </c>
      <c r="O230" s="2" t="s">
        <v>131</v>
      </c>
      <c r="P230" s="2" t="s">
        <v>144</v>
      </c>
      <c r="Q230" s="4">
        <v>8</v>
      </c>
    </row>
    <row r="231" spans="1:17" s="30" customFormat="1" ht="15.75" x14ac:dyDescent="0.25">
      <c r="A231" s="4">
        <v>114</v>
      </c>
      <c r="B231" s="2" t="s">
        <v>1543</v>
      </c>
      <c r="C231" s="4">
        <v>10</v>
      </c>
      <c r="D231" s="4">
        <v>0</v>
      </c>
      <c r="E231" s="4">
        <v>2</v>
      </c>
      <c r="F231" s="4">
        <v>10</v>
      </c>
      <c r="G231" s="4">
        <v>4</v>
      </c>
      <c r="H231" s="4">
        <v>0</v>
      </c>
      <c r="I231" s="8">
        <f t="shared" si="7"/>
        <v>26</v>
      </c>
      <c r="J231" s="9">
        <f t="shared" si="8"/>
        <v>0.33766233766233766</v>
      </c>
      <c r="K231" s="4">
        <v>38</v>
      </c>
      <c r="L231" s="4" t="s">
        <v>624</v>
      </c>
      <c r="M231" s="2" t="s">
        <v>1544</v>
      </c>
      <c r="N231" s="2" t="s">
        <v>220</v>
      </c>
      <c r="O231" s="2" t="s">
        <v>139</v>
      </c>
      <c r="P231" s="2" t="s">
        <v>194</v>
      </c>
      <c r="Q231" s="4">
        <v>8</v>
      </c>
    </row>
    <row r="232" spans="1:17" s="30" customFormat="1" ht="15.75" x14ac:dyDescent="0.25">
      <c r="A232" s="4">
        <v>115</v>
      </c>
      <c r="B232" s="2" t="s">
        <v>1545</v>
      </c>
      <c r="C232" s="4">
        <v>10</v>
      </c>
      <c r="D232" s="4">
        <v>0</v>
      </c>
      <c r="E232" s="4">
        <v>7</v>
      </c>
      <c r="F232" s="4">
        <v>6</v>
      </c>
      <c r="G232" s="4">
        <v>1</v>
      </c>
      <c r="H232" s="4">
        <v>0</v>
      </c>
      <c r="I232" s="8">
        <f t="shared" si="7"/>
        <v>24</v>
      </c>
      <c r="J232" s="9">
        <f t="shared" si="8"/>
        <v>0.31168831168831168</v>
      </c>
      <c r="K232" s="4">
        <v>39</v>
      </c>
      <c r="L232" s="4" t="s">
        <v>624</v>
      </c>
      <c r="M232" s="2" t="s">
        <v>1546</v>
      </c>
      <c r="N232" s="2" t="s">
        <v>294</v>
      </c>
      <c r="O232" s="2" t="s">
        <v>351</v>
      </c>
      <c r="P232" s="2" t="s">
        <v>180</v>
      </c>
      <c r="Q232" s="4">
        <v>8</v>
      </c>
    </row>
    <row r="233" spans="1:17" s="30" customFormat="1" ht="15.75" x14ac:dyDescent="0.25">
      <c r="A233" s="4">
        <v>116</v>
      </c>
      <c r="B233" s="2" t="s">
        <v>1547</v>
      </c>
      <c r="C233" s="4">
        <v>10</v>
      </c>
      <c r="D233" s="4">
        <v>2</v>
      </c>
      <c r="E233" s="4">
        <v>1</v>
      </c>
      <c r="F233" s="4">
        <v>0</v>
      </c>
      <c r="G233" s="4">
        <v>4</v>
      </c>
      <c r="H233" s="4">
        <v>7</v>
      </c>
      <c r="I233" s="8">
        <f t="shared" si="7"/>
        <v>24</v>
      </c>
      <c r="J233" s="9">
        <f t="shared" si="8"/>
        <v>0.31168831168831168</v>
      </c>
      <c r="K233" s="4">
        <v>39</v>
      </c>
      <c r="L233" s="4" t="s">
        <v>624</v>
      </c>
      <c r="M233" s="2" t="s">
        <v>1548</v>
      </c>
      <c r="N233" s="2" t="s">
        <v>662</v>
      </c>
      <c r="O233" s="2" t="s">
        <v>283</v>
      </c>
      <c r="P233" s="2" t="s">
        <v>144</v>
      </c>
      <c r="Q233" s="4">
        <v>8</v>
      </c>
    </row>
    <row r="234" spans="1:17" s="30" customFormat="1" ht="15.75" x14ac:dyDescent="0.25">
      <c r="A234" s="4">
        <v>117</v>
      </c>
      <c r="B234" s="2" t="s">
        <v>1549</v>
      </c>
      <c r="C234" s="4">
        <v>10</v>
      </c>
      <c r="D234" s="4">
        <v>0</v>
      </c>
      <c r="E234" s="4">
        <v>3</v>
      </c>
      <c r="F234" s="4">
        <v>6</v>
      </c>
      <c r="G234" s="4">
        <v>3</v>
      </c>
      <c r="H234" s="4">
        <v>0</v>
      </c>
      <c r="I234" s="8">
        <f t="shared" si="7"/>
        <v>22</v>
      </c>
      <c r="J234" s="9">
        <f t="shared" si="8"/>
        <v>0.2857142857142857</v>
      </c>
      <c r="K234" s="4">
        <v>40</v>
      </c>
      <c r="L234" s="4" t="s">
        <v>624</v>
      </c>
      <c r="M234" s="2" t="s">
        <v>1550</v>
      </c>
      <c r="N234" s="2" t="s">
        <v>292</v>
      </c>
      <c r="O234" s="2" t="s">
        <v>1551</v>
      </c>
      <c r="P234" s="2" t="s">
        <v>271</v>
      </c>
      <c r="Q234" s="4">
        <v>8</v>
      </c>
    </row>
    <row r="235" spans="1:17" s="30" customFormat="1" ht="15.75" x14ac:dyDescent="0.25">
      <c r="A235" s="4">
        <v>118</v>
      </c>
      <c r="B235" s="2" t="s">
        <v>1552</v>
      </c>
      <c r="C235" s="4">
        <v>8</v>
      </c>
      <c r="D235" s="4">
        <v>0</v>
      </c>
      <c r="E235" s="4">
        <v>2</v>
      </c>
      <c r="F235" s="4">
        <v>7</v>
      </c>
      <c r="G235" s="4">
        <v>4</v>
      </c>
      <c r="H235" s="4">
        <v>0</v>
      </c>
      <c r="I235" s="8">
        <f t="shared" si="7"/>
        <v>21</v>
      </c>
      <c r="J235" s="9">
        <f t="shared" si="8"/>
        <v>0.27272727272727271</v>
      </c>
      <c r="K235" s="4">
        <v>41</v>
      </c>
      <c r="L235" s="4" t="s">
        <v>624</v>
      </c>
      <c r="M235" s="2" t="s">
        <v>1553</v>
      </c>
      <c r="N235" s="2" t="s">
        <v>294</v>
      </c>
      <c r="O235" s="2" t="s">
        <v>147</v>
      </c>
      <c r="P235" s="2" t="s">
        <v>271</v>
      </c>
      <c r="Q235" s="4">
        <v>8</v>
      </c>
    </row>
    <row r="236" spans="1:17" s="30" customFormat="1" ht="15.75" x14ac:dyDescent="0.25">
      <c r="A236" s="4">
        <v>119</v>
      </c>
      <c r="B236" s="2" t="s">
        <v>1554</v>
      </c>
      <c r="C236" s="4">
        <v>6</v>
      </c>
      <c r="D236" s="4">
        <v>0</v>
      </c>
      <c r="E236" s="4">
        <v>2</v>
      </c>
      <c r="F236" s="4">
        <v>6</v>
      </c>
      <c r="G236" s="4">
        <v>7</v>
      </c>
      <c r="H236" s="4">
        <v>0</v>
      </c>
      <c r="I236" s="8">
        <f t="shared" si="7"/>
        <v>21</v>
      </c>
      <c r="J236" s="9">
        <f t="shared" si="8"/>
        <v>0.27272727272727271</v>
      </c>
      <c r="K236" s="4">
        <v>41</v>
      </c>
      <c r="L236" s="4" t="s">
        <v>624</v>
      </c>
      <c r="M236" s="2" t="s">
        <v>1555</v>
      </c>
      <c r="N236" s="2" t="s">
        <v>1289</v>
      </c>
      <c r="O236" s="2" t="s">
        <v>373</v>
      </c>
      <c r="P236" s="2" t="s">
        <v>144</v>
      </c>
      <c r="Q236" s="4">
        <v>8</v>
      </c>
    </row>
    <row r="237" spans="1:17" s="30" customFormat="1" ht="15.75" x14ac:dyDescent="0.25">
      <c r="A237" s="4">
        <v>120</v>
      </c>
      <c r="B237" s="2" t="s">
        <v>1556</v>
      </c>
      <c r="C237" s="4">
        <v>8</v>
      </c>
      <c r="D237" s="4">
        <v>0</v>
      </c>
      <c r="E237" s="4">
        <v>4</v>
      </c>
      <c r="F237" s="4">
        <v>0</v>
      </c>
      <c r="G237" s="4">
        <v>2</v>
      </c>
      <c r="H237" s="4">
        <v>6</v>
      </c>
      <c r="I237" s="8">
        <f t="shared" si="7"/>
        <v>20</v>
      </c>
      <c r="J237" s="9">
        <f t="shared" si="8"/>
        <v>0.25974025974025972</v>
      </c>
      <c r="K237" s="4">
        <v>42</v>
      </c>
      <c r="L237" s="4" t="s">
        <v>624</v>
      </c>
      <c r="M237" s="2" t="s">
        <v>1557</v>
      </c>
      <c r="N237" s="2" t="s">
        <v>954</v>
      </c>
      <c r="O237" s="2" t="s">
        <v>341</v>
      </c>
      <c r="P237" s="2" t="s">
        <v>144</v>
      </c>
      <c r="Q237" s="4">
        <v>8</v>
      </c>
    </row>
    <row r="238" spans="1:17" s="30" customFormat="1" ht="15.75" x14ac:dyDescent="0.25">
      <c r="A238" s="4">
        <v>121</v>
      </c>
      <c r="B238" s="2" t="s">
        <v>1558</v>
      </c>
      <c r="C238" s="4">
        <v>10</v>
      </c>
      <c r="D238" s="4">
        <v>2</v>
      </c>
      <c r="E238" s="4">
        <v>0</v>
      </c>
      <c r="F238" s="4">
        <v>5</v>
      </c>
      <c r="G238" s="4">
        <v>2</v>
      </c>
      <c r="H238" s="4">
        <v>0</v>
      </c>
      <c r="I238" s="8">
        <f t="shared" si="7"/>
        <v>19</v>
      </c>
      <c r="J238" s="9">
        <f t="shared" si="8"/>
        <v>0.24675324675324675</v>
      </c>
      <c r="K238" s="4">
        <v>43</v>
      </c>
      <c r="L238" s="4" t="s">
        <v>624</v>
      </c>
      <c r="M238" s="2" t="s">
        <v>1559</v>
      </c>
      <c r="N238" s="2" t="s">
        <v>1560</v>
      </c>
      <c r="O238" s="2" t="s">
        <v>270</v>
      </c>
      <c r="P238" s="2" t="s">
        <v>144</v>
      </c>
      <c r="Q238" s="4">
        <v>8</v>
      </c>
    </row>
    <row r="239" spans="1:17" s="30" customFormat="1" ht="15.75" x14ac:dyDescent="0.25">
      <c r="A239" s="4">
        <v>122</v>
      </c>
      <c r="B239" s="2" t="s">
        <v>1561</v>
      </c>
      <c r="C239" s="4">
        <v>2</v>
      </c>
      <c r="D239" s="4">
        <v>6</v>
      </c>
      <c r="E239" s="4">
        <v>1</v>
      </c>
      <c r="F239" s="4">
        <v>6</v>
      </c>
      <c r="G239" s="4">
        <v>2</v>
      </c>
      <c r="H239" s="4">
        <v>0</v>
      </c>
      <c r="I239" s="8">
        <f t="shared" si="7"/>
        <v>17</v>
      </c>
      <c r="J239" s="9">
        <f t="shared" si="8"/>
        <v>0.22077922077922077</v>
      </c>
      <c r="K239" s="4">
        <v>44</v>
      </c>
      <c r="L239" s="4" t="s">
        <v>624</v>
      </c>
      <c r="M239" s="2" t="s">
        <v>1562</v>
      </c>
      <c r="N239" s="2" t="s">
        <v>246</v>
      </c>
      <c r="O239" s="2" t="s">
        <v>709</v>
      </c>
      <c r="P239" s="2" t="s">
        <v>162</v>
      </c>
      <c r="Q239" s="4">
        <v>8</v>
      </c>
    </row>
    <row r="240" spans="1:17" s="30" customFormat="1" ht="15.75" x14ac:dyDescent="0.25">
      <c r="A240" s="4">
        <v>123</v>
      </c>
      <c r="B240" s="2" t="s">
        <v>1563</v>
      </c>
      <c r="C240" s="4">
        <v>10</v>
      </c>
      <c r="D240" s="4">
        <v>0</v>
      </c>
      <c r="E240" s="4">
        <v>6</v>
      </c>
      <c r="F240" s="4">
        <v>0</v>
      </c>
      <c r="G240" s="4">
        <v>0</v>
      </c>
      <c r="H240" s="4">
        <v>0</v>
      </c>
      <c r="I240" s="8">
        <f t="shared" si="7"/>
        <v>16</v>
      </c>
      <c r="J240" s="9">
        <f t="shared" si="8"/>
        <v>0.20779220779220781</v>
      </c>
      <c r="K240" s="4">
        <v>45</v>
      </c>
      <c r="L240" s="4" t="s">
        <v>624</v>
      </c>
      <c r="M240" s="2" t="s">
        <v>1564</v>
      </c>
      <c r="N240" s="2" t="s">
        <v>269</v>
      </c>
      <c r="O240" s="2" t="s">
        <v>161</v>
      </c>
      <c r="P240" s="2" t="s">
        <v>281</v>
      </c>
      <c r="Q240" s="4">
        <v>8</v>
      </c>
    </row>
    <row r="241" s="5" customFormat="1" ht="15.75" x14ac:dyDescent="0.25"/>
  </sheetData>
  <autoFilter ref="A6:Q6"/>
  <sortState ref="A7:Q240">
    <sortCondition ref="Q7:Q240"/>
    <sortCondition descending="1" ref="I7:I240"/>
    <sortCondition ref="M7:M240"/>
    <sortCondition ref="N7:N240"/>
    <sortCondition ref="O7:O240"/>
  </sortState>
  <mergeCells count="12">
    <mergeCell ref="Q4:Q6"/>
    <mergeCell ref="A4:A6"/>
    <mergeCell ref="B4:B5"/>
    <mergeCell ref="C4:H4"/>
    <mergeCell ref="I4:I5"/>
    <mergeCell ref="J4:J5"/>
    <mergeCell ref="K4:K6"/>
    <mergeCell ref="L4:L6"/>
    <mergeCell ref="M4:M6"/>
    <mergeCell ref="N4:N6"/>
    <mergeCell ref="O4:O6"/>
    <mergeCell ref="P4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9-11 классы</vt:lpstr>
      <vt:lpstr>7-8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Kabinet-41</cp:lastModifiedBy>
  <dcterms:created xsi:type="dcterms:W3CDTF">2015-06-05T18:19:34Z</dcterms:created>
  <dcterms:modified xsi:type="dcterms:W3CDTF">2023-11-24T07:31:05Z</dcterms:modified>
</cp:coreProperties>
</file>